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bbwcfs.local\share4\SBM1\SharePrj\SB_IR_Office\01_IR定例業務\01_決算発表\FY20Q4\10_データシート\SBKK\00.最終版\修正版_210804\"/>
    </mc:Choice>
  </mc:AlternateContent>
  <xr:revisionPtr revIDLastSave="0" documentId="13_ncr:101_{12F68411-E5B6-40CC-A291-4E1BF450C4B0}" xr6:coauthVersionLast="45" xr6:coauthVersionMax="45" xr10:uidLastSave="{00000000-0000-0000-0000-000000000000}"/>
  <bookViews>
    <workbookView xWindow="-110" yWindow="-110" windowWidth="19420" windowHeight="10560" tabRatio="906" xr2:uid="{29C6AF72-EE52-45E4-B531-F63727D15029}"/>
  </bookViews>
  <sheets>
    <sheet name="Cover_Page" sheetId="2" r:id="rId1"/>
    <sheet name="Consolidated_R&amp;OP_1" sheetId="3" r:id="rId2"/>
    <sheet name="Consolidated_R&amp;OP_2" sheetId="15" r:id="rId3"/>
    <sheet name="Consolidated_R&amp;OP_3" sheetId="10" r:id="rId4"/>
    <sheet name="Segment_Results_1" sheetId="5" r:id="rId5"/>
    <sheet name="Segment_Results_2" sheetId="11" r:id="rId6"/>
    <sheet name="Operational_KPI_1" sheetId="6" r:id="rId7"/>
    <sheet name="Operational_KPI_2" sheetId="14" r:id="rId8"/>
    <sheet name="KPI定義・算出方法" sheetId="8" r:id="rId9"/>
    <sheet name="Definitions_1" sheetId="9" r:id="rId10"/>
    <sheet name="Definitions_2" sheetId="16" r:id="rId11"/>
  </sheets>
  <externalReferences>
    <externalReference r:id="rId12"/>
    <externalReference r:id="rId13"/>
    <externalReference r:id="rId14"/>
  </externalReferences>
  <definedNames>
    <definedName name="_Key1" localSheetId="1" hidden="1">#REF!</definedName>
    <definedName name="_Key1" localSheetId="2" hidden="1">#REF!</definedName>
    <definedName name="_Key1" localSheetId="3" hidden="1">#REF!</definedName>
    <definedName name="_Key1" localSheetId="9" hidden="1">#REF!</definedName>
    <definedName name="_Key1" localSheetId="8" hidden="1">#REF!</definedName>
    <definedName name="_Key1" localSheetId="7" hidden="1">#REF!</definedName>
    <definedName name="_Key1" localSheetId="5" hidden="1">#REF!</definedName>
    <definedName name="_Key1" hidden="1">#REF!</definedName>
    <definedName name="_Order1" hidden="1">1</definedName>
    <definedName name="_Order2" hidden="1">1</definedName>
    <definedName name="_Sort" localSheetId="1" hidden="1">#REF!</definedName>
    <definedName name="_Sort" localSheetId="2" hidden="1">#REF!</definedName>
    <definedName name="_Sort" localSheetId="3" hidden="1">#REF!</definedName>
    <definedName name="_Sort" localSheetId="9" hidden="1">#REF!</definedName>
    <definedName name="_Sort" localSheetId="8" hidden="1">#REF!</definedName>
    <definedName name="_Sort" localSheetId="7" hidden="1">#REF!</definedName>
    <definedName name="_Sort" localSheetId="5" hidden="1">#REF!</definedName>
    <definedName name="_Sort" hidden="1">#REF!</definedName>
    <definedName name="AAA_DOCTOPS" hidden="1">"AAA_SET"</definedName>
    <definedName name="AAA_duser" hidden="1">"OFF"</definedName>
    <definedName name="aaaaaaa" localSheetId="1" hidden="1">#REF!</definedName>
    <definedName name="aaaaaaa" localSheetId="2" hidden="1">#REF!</definedName>
    <definedName name="aaaaaaa" localSheetId="3" hidden="1">#REF!</definedName>
    <definedName name="aaaaaaa" localSheetId="9" hidden="1">#REF!</definedName>
    <definedName name="aaaaaaa" localSheetId="8" hidden="1">#REF!</definedName>
    <definedName name="aaaaaaa" localSheetId="7" hidden="1">#REF!</definedName>
    <definedName name="aaaaaaa" localSheetId="5" hidden="1">#REF!</definedName>
    <definedName name="aaaaaaa" hidden="1">#REF!</definedName>
    <definedName name="AAB_Addin5" hidden="1">"AAB_Description for addin 5,Description for addin 5,Description for addin 5,Description for addin 5,Description for addin 5,Description for addin 5"</definedName>
    <definedName name="ACC_ENG13">OFFSET([1]ACCOUNTLIST13!$J$15,0,0,COUNTA([1]ACCOUNTLIST13!$J:$J)-1,1)</definedName>
    <definedName name="ACC_JAP13">OFFSET([1]ACCOUNTLIST13!$I$15,0,0,COUNTA([1]ACCOUNTLIST13!$I:$I)-1,1)</definedName>
    <definedName name="BLPH3" localSheetId="2" hidden="1">'[2]6810'!$A$5</definedName>
    <definedName name="BLPH3" hidden="1">'[2]6810'!$A$5</definedName>
    <definedName name="BLPH4" localSheetId="2" hidden="1">'[3]8'!$A$5</definedName>
    <definedName name="BLPH4" hidden="1">'[3]8'!$A$5</definedName>
    <definedName name="BLPH5" localSheetId="2" hidden="1">'[3]8'!$D$5</definedName>
    <definedName name="BLPH5" hidden="1">'[3]8'!$D$5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'Consolidated_R&amp;OP_1'!$A$1:$S$48</definedName>
    <definedName name="_xlnm.Print_Area" localSheetId="2">'Consolidated_R&amp;OP_2'!$A$1:$S$30</definedName>
    <definedName name="_xlnm.Print_Area" localSheetId="3">'Consolidated_R&amp;OP_3'!$A$1:$T$36</definedName>
    <definedName name="_xlnm.Print_Area" localSheetId="0">Cover_Page!$A$1:$H$28</definedName>
    <definedName name="_xlnm.Print_Area" localSheetId="9">Definitions_1!$A$1:$L$55</definedName>
    <definedName name="_xlnm.Print_Area" localSheetId="10">Definitions_2!$A$1:$J$26</definedName>
    <definedName name="_xlnm.Print_Area" localSheetId="8">KPI定義・算出方法!$A$1:$K$64</definedName>
    <definedName name="_xlnm.Print_Area" localSheetId="6">Operational_KPI_1!$A$1:$S$31</definedName>
    <definedName name="_xlnm.Print_Area" localSheetId="7">Operational_KPI_2!$A$1:$S$22</definedName>
    <definedName name="_xlnm.Print_Area" localSheetId="4">Segment_Results_1!$A$1:$Q$30</definedName>
    <definedName name="_xlnm.Print_Area" localSheetId="5">Segment_Results_2!$A$1:$Q$31</definedName>
    <definedName name="SVF" localSheetId="1" hidden="1">#REF!</definedName>
    <definedName name="SVF" localSheetId="2" hidden="1">#REF!</definedName>
    <definedName name="SVF" localSheetId="3" hidden="1">#REF!</definedName>
    <definedName name="SVF" localSheetId="9" hidden="1">#REF!</definedName>
    <definedName name="SVF" localSheetId="8" hidden="1">#REF!</definedName>
    <definedName name="SVF" localSheetId="7" hidden="1">#REF!</definedName>
    <definedName name="SVF" localSheetId="5" hidden="1">#REF!</definedName>
    <definedName name="SVF" hidden="1">#REF!</definedName>
    <definedName name="ああああああ" localSheetId="1" hidden="1">#REF!</definedName>
    <definedName name="ああああああ" localSheetId="2" hidden="1">#REF!</definedName>
    <definedName name="ああああああ" localSheetId="3" hidden="1">#REF!</definedName>
    <definedName name="ああああああ" localSheetId="9" hidden="1">#REF!</definedName>
    <definedName name="ああああああ" localSheetId="8" hidden="1">#REF!</definedName>
    <definedName name="ああああああ" localSheetId="7" hidden="1">#REF!</definedName>
    <definedName name="ああああああ" localSheetId="5" hidden="1">#REF!</definedName>
    <definedName name="ああああああ"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5" l="1"/>
</calcChain>
</file>

<file path=xl/sharedStrings.xml><?xml version="1.0" encoding="utf-8"?>
<sst xmlns="http://schemas.openxmlformats.org/spreadsheetml/2006/main" count="558" uniqueCount="299">
  <si>
    <r>
      <t>免責事項</t>
    </r>
    <r>
      <rPr>
        <b/>
        <sz val="20"/>
        <color theme="1"/>
        <rFont val="Arial"/>
        <family val="2"/>
      </rPr>
      <t xml:space="preserve"> / </t>
    </r>
    <r>
      <rPr>
        <b/>
        <sz val="20"/>
        <color theme="1"/>
        <rFont val="Verdana"/>
        <family val="2"/>
      </rPr>
      <t>Disclaimer</t>
    </r>
    <phoneticPr fontId="3"/>
  </si>
  <si>
    <r>
      <t xml:space="preserve">連結決算及び財務指標概要１
</t>
    </r>
    <r>
      <rPr>
        <b/>
        <u/>
        <sz val="14"/>
        <color theme="1"/>
        <rFont val="Arial"/>
        <family val="2"/>
      </rPr>
      <t xml:space="preserve">Consolidated Financial Result and Operating Indicator Summary 1 </t>
    </r>
    <rPh sb="0" eb="2">
      <t>レンケツ</t>
    </rPh>
    <rPh sb="2" eb="4">
      <t>ケッサン</t>
    </rPh>
    <rPh sb="4" eb="5">
      <t>オヨ</t>
    </rPh>
    <rPh sb="6" eb="8">
      <t>ザイム</t>
    </rPh>
    <rPh sb="8" eb="10">
      <t>シヒョウ</t>
    </rPh>
    <rPh sb="10" eb="12">
      <t>ガイヨウ</t>
    </rPh>
    <phoneticPr fontId="3"/>
  </si>
  <si>
    <r>
      <t>百万円</t>
    </r>
    <r>
      <rPr>
        <b/>
        <sz val="12"/>
        <color theme="0"/>
        <rFont val="Arial"/>
        <family val="2"/>
      </rPr>
      <t xml:space="preserve"> Millions of yen</t>
    </r>
    <phoneticPr fontId="3"/>
  </si>
  <si>
    <t>Q1</t>
    <phoneticPr fontId="3"/>
  </si>
  <si>
    <t>Q2</t>
    <phoneticPr fontId="3"/>
  </si>
  <si>
    <t>Q3</t>
    <phoneticPr fontId="3"/>
  </si>
  <si>
    <t>Q4</t>
    <phoneticPr fontId="3"/>
  </si>
  <si>
    <r>
      <t xml:space="preserve">通期
</t>
    </r>
    <r>
      <rPr>
        <b/>
        <sz val="12"/>
        <color theme="0"/>
        <rFont val="Arial"/>
        <family val="2"/>
      </rPr>
      <t>Full year</t>
    </r>
    <rPh sb="0" eb="2">
      <t>ツウキ</t>
    </rPh>
    <phoneticPr fontId="3"/>
  </si>
  <si>
    <r>
      <t xml:space="preserve">通期予想
</t>
    </r>
    <r>
      <rPr>
        <b/>
        <sz val="12"/>
        <color theme="0"/>
        <rFont val="Arial"/>
        <family val="2"/>
      </rPr>
      <t>Full year
forecasts</t>
    </r>
    <rPh sb="0" eb="2">
      <t>ツウキ</t>
    </rPh>
    <rPh sb="2" eb="4">
      <t>ヨソウ</t>
    </rPh>
    <phoneticPr fontId="3"/>
  </si>
  <si>
    <r>
      <t xml:space="preserve">売上高
</t>
    </r>
    <r>
      <rPr>
        <sz val="11"/>
        <color theme="1"/>
        <rFont val="Arial"/>
        <family val="2"/>
      </rPr>
      <t>Revenue</t>
    </r>
    <rPh sb="0" eb="2">
      <t>ウリアゲ</t>
    </rPh>
    <rPh sb="2" eb="3">
      <t>ダカ</t>
    </rPh>
    <phoneticPr fontId="1"/>
  </si>
  <si>
    <r>
      <t>調整後</t>
    </r>
    <r>
      <rPr>
        <sz val="11"/>
        <color theme="1"/>
        <rFont val="Arial"/>
        <family val="2"/>
      </rPr>
      <t>EBITDA</t>
    </r>
    <r>
      <rPr>
        <vertAlign val="superscript"/>
        <sz val="11"/>
        <color theme="1"/>
        <rFont val="Arial"/>
        <family val="2"/>
      </rPr>
      <t>*1</t>
    </r>
    <r>
      <rPr>
        <sz val="11"/>
        <color theme="1"/>
        <rFont val="Arial"/>
        <family val="2"/>
      </rPr>
      <t xml:space="preserve">
Adjusted EBITDA</t>
    </r>
    <r>
      <rPr>
        <vertAlign val="superscript"/>
        <sz val="11"/>
        <color theme="1"/>
        <rFont val="Arial"/>
        <family val="2"/>
      </rPr>
      <t>*1</t>
    </r>
    <rPh sb="0" eb="3">
      <t>チョウセイゴ</t>
    </rPh>
    <phoneticPr fontId="3"/>
  </si>
  <si>
    <t>-</t>
    <phoneticPr fontId="3"/>
  </si>
  <si>
    <r>
      <t>調整後</t>
    </r>
    <r>
      <rPr>
        <sz val="11"/>
        <color theme="1"/>
        <rFont val="Arial"/>
        <family val="2"/>
      </rPr>
      <t>EBITDA</t>
    </r>
    <r>
      <rPr>
        <sz val="11"/>
        <color theme="1"/>
        <rFont val="Meiryo UI"/>
        <family val="3"/>
        <charset val="128"/>
      </rPr>
      <t xml:space="preserve">マージン
</t>
    </r>
    <r>
      <rPr>
        <sz val="11"/>
        <color theme="1"/>
        <rFont val="Arial"/>
        <family val="2"/>
      </rPr>
      <t>Adjusted EBITDA margin</t>
    </r>
    <rPh sb="0" eb="3">
      <t>チョウセイゴ</t>
    </rPh>
    <phoneticPr fontId="3"/>
  </si>
  <si>
    <r>
      <t xml:space="preserve">営業利益
</t>
    </r>
    <r>
      <rPr>
        <sz val="11"/>
        <color theme="1"/>
        <rFont val="Arial"/>
        <family val="2"/>
      </rPr>
      <t>Operating income</t>
    </r>
    <rPh sb="0" eb="2">
      <t>エイギョウ</t>
    </rPh>
    <rPh sb="2" eb="4">
      <t>リエキ</t>
    </rPh>
    <phoneticPr fontId="1"/>
  </si>
  <si>
    <r>
      <t xml:space="preserve">営業利益率
</t>
    </r>
    <r>
      <rPr>
        <sz val="11"/>
        <color theme="1"/>
        <rFont val="Arial"/>
        <family val="2"/>
      </rPr>
      <t>Operating margin</t>
    </r>
    <rPh sb="0" eb="2">
      <t>エイギョウ</t>
    </rPh>
    <rPh sb="2" eb="4">
      <t>リエキ</t>
    </rPh>
    <rPh sb="4" eb="5">
      <t>リツ</t>
    </rPh>
    <phoneticPr fontId="3"/>
  </si>
  <si>
    <r>
      <t xml:space="preserve">税引前利益
</t>
    </r>
    <r>
      <rPr>
        <sz val="11"/>
        <color theme="1"/>
        <rFont val="Arial"/>
        <family val="2"/>
      </rPr>
      <t>Profit before income taxes</t>
    </r>
    <rPh sb="0" eb="2">
      <t>ゼイビ</t>
    </rPh>
    <rPh sb="2" eb="3">
      <t>マエ</t>
    </rPh>
    <rPh sb="3" eb="5">
      <t>リエキ</t>
    </rPh>
    <phoneticPr fontId="1"/>
  </si>
  <si>
    <r>
      <t xml:space="preserve">純利益
</t>
    </r>
    <r>
      <rPr>
        <sz val="11"/>
        <color theme="1"/>
        <rFont val="Arial"/>
        <family val="2"/>
      </rPr>
      <t>Net income</t>
    </r>
    <rPh sb="0" eb="3">
      <t>ジュンリエキ</t>
    </rPh>
    <phoneticPr fontId="1"/>
  </si>
  <si>
    <r>
      <t>親会社の所有者に帰属する純利益</t>
    </r>
    <r>
      <rPr>
        <vertAlign val="superscript"/>
        <sz val="11"/>
        <color theme="1"/>
        <rFont val="Arial"/>
        <family val="2"/>
      </rPr>
      <t>*2</t>
    </r>
    <r>
      <rPr>
        <sz val="11"/>
        <color theme="1"/>
        <rFont val="Meiryo UI"/>
        <family val="3"/>
        <charset val="128"/>
      </rPr>
      <t xml:space="preserve">
</t>
    </r>
    <r>
      <rPr>
        <sz val="11"/>
        <color theme="1"/>
        <rFont val="Arial"/>
        <family val="2"/>
      </rPr>
      <t>Net income attributable to owners of the Company</t>
    </r>
    <r>
      <rPr>
        <vertAlign val="superscript"/>
        <sz val="11"/>
        <color theme="1"/>
        <rFont val="Arial"/>
        <family val="2"/>
      </rPr>
      <t>*2</t>
    </r>
    <rPh sb="12" eb="15">
      <t>ジュンリエキ</t>
    </rPh>
    <phoneticPr fontId="1"/>
  </si>
  <si>
    <r>
      <t xml:space="preserve">親会社所有者帰属持分純利益率
</t>
    </r>
    <r>
      <rPr>
        <sz val="11"/>
        <color theme="1"/>
        <rFont val="Arial"/>
        <family val="2"/>
      </rPr>
      <t>Net income attributable to owners of the Company ratio</t>
    </r>
    <rPh sb="8" eb="10">
      <t>モチブン</t>
    </rPh>
    <phoneticPr fontId="1"/>
  </si>
  <si>
    <r>
      <t xml:space="preserve">連結財務状況
</t>
    </r>
    <r>
      <rPr>
        <b/>
        <sz val="12"/>
        <color theme="0"/>
        <rFont val="Arial"/>
        <family val="2"/>
      </rPr>
      <t>Consolidated Financial Position</t>
    </r>
    <rPh sb="0" eb="2">
      <t>レンケツ</t>
    </rPh>
    <rPh sb="2" eb="4">
      <t>ザイム</t>
    </rPh>
    <rPh sb="4" eb="6">
      <t>ジョウキョウ</t>
    </rPh>
    <phoneticPr fontId="3"/>
  </si>
  <si>
    <r>
      <t xml:space="preserve">資産合計
</t>
    </r>
    <r>
      <rPr>
        <sz val="11"/>
        <color theme="1"/>
        <rFont val="Arial"/>
        <family val="2"/>
      </rPr>
      <t>Total assets</t>
    </r>
    <rPh sb="2" eb="4">
      <t>ゴウケイ</t>
    </rPh>
    <phoneticPr fontId="3"/>
  </si>
  <si>
    <r>
      <t xml:space="preserve">資本合計
</t>
    </r>
    <r>
      <rPr>
        <sz val="11"/>
        <color theme="1"/>
        <rFont val="Arial"/>
        <family val="2"/>
      </rPr>
      <t>Total equity</t>
    </r>
    <rPh sb="2" eb="4">
      <t>ゴウケイ</t>
    </rPh>
    <phoneticPr fontId="3"/>
  </si>
  <si>
    <r>
      <t>親会社所有者帰属持分比率</t>
    </r>
    <r>
      <rPr>
        <sz val="11"/>
        <color theme="1"/>
        <rFont val="Arial"/>
        <family val="2"/>
      </rPr>
      <t xml:space="preserve">
Ratio of equity attributable to owners of the Company to total assets</t>
    </r>
    <phoneticPr fontId="3"/>
  </si>
  <si>
    <r>
      <t xml:space="preserve">有利子負債
</t>
    </r>
    <r>
      <rPr>
        <sz val="11"/>
        <color theme="1"/>
        <rFont val="Arial"/>
        <family val="2"/>
      </rPr>
      <t>Interest-bearing debt</t>
    </r>
    <phoneticPr fontId="3"/>
  </si>
  <si>
    <r>
      <t>ネット・デット・エクイティ・レシオ（純有利子負債</t>
    </r>
    <r>
      <rPr>
        <sz val="11"/>
        <color theme="1"/>
        <rFont val="Arial"/>
        <family val="2"/>
      </rPr>
      <t xml:space="preserve"> / </t>
    </r>
    <r>
      <rPr>
        <sz val="11"/>
        <color theme="1"/>
        <rFont val="Meiryo UI"/>
        <family val="3"/>
        <charset val="128"/>
      </rPr>
      <t xml:space="preserve">資本）
</t>
    </r>
    <r>
      <rPr>
        <sz val="11"/>
        <color theme="1"/>
        <rFont val="Arial"/>
        <family val="2"/>
      </rPr>
      <t>Net debt equity ratio (Net Interest-bearing debt / Total equity)</t>
    </r>
    <rPh sb="18" eb="19">
      <t>ジュン</t>
    </rPh>
    <rPh sb="19" eb="20">
      <t>ユウ</t>
    </rPh>
    <rPh sb="20" eb="22">
      <t>リシ</t>
    </rPh>
    <rPh sb="22" eb="24">
      <t>フサイ</t>
    </rPh>
    <rPh sb="27" eb="29">
      <t>シホン</t>
    </rPh>
    <phoneticPr fontId="3"/>
  </si>
  <si>
    <t>*1 Adjusted EBITDA = operating income + depreciation and amortization (including loss on disposal of non-current assets) ± other adjustments</t>
    <phoneticPr fontId="3"/>
  </si>
  <si>
    <t>*2 Net income attributable to owners of the Company: Net income attributable to owners of SoftBank Corp.</t>
    <phoneticPr fontId="3"/>
  </si>
  <si>
    <r>
      <t>連結決算及び財務指標概要</t>
    </r>
    <r>
      <rPr>
        <b/>
        <u/>
        <sz val="14"/>
        <color theme="1"/>
        <rFont val="Arial"/>
        <family val="2"/>
      </rPr>
      <t xml:space="preserve"> 2</t>
    </r>
    <r>
      <rPr>
        <b/>
        <u/>
        <sz val="14"/>
        <color theme="1"/>
        <rFont val="Meiryo UI"/>
        <family val="3"/>
        <charset val="128"/>
      </rPr>
      <t xml:space="preserve">
</t>
    </r>
    <r>
      <rPr>
        <b/>
        <u/>
        <sz val="14"/>
        <color theme="1"/>
        <rFont val="Arial"/>
        <family val="2"/>
      </rPr>
      <t>Consolidated Financial Result and Operating Indicator Summary 2</t>
    </r>
    <phoneticPr fontId="3"/>
  </si>
  <si>
    <r>
      <t xml:space="preserve">営業費用およびその他の営業収益・費用
</t>
    </r>
    <r>
      <rPr>
        <b/>
        <sz val="12"/>
        <color theme="0"/>
        <rFont val="Arial"/>
        <family val="2"/>
      </rPr>
      <t>Operating Expenses and Other Operating Income/Expenses</t>
    </r>
    <rPh sb="0" eb="2">
      <t>エイギョウ</t>
    </rPh>
    <rPh sb="2" eb="4">
      <t>ヒヨウ</t>
    </rPh>
    <rPh sb="9" eb="10">
      <t>タ</t>
    </rPh>
    <rPh sb="11" eb="13">
      <t>エイギョウ</t>
    </rPh>
    <rPh sb="13" eb="15">
      <t>シュウエキ</t>
    </rPh>
    <rPh sb="16" eb="18">
      <t>ヒヨウ</t>
    </rPh>
    <phoneticPr fontId="3"/>
  </si>
  <si>
    <t>-</t>
  </si>
  <si>
    <r>
      <t xml:space="preserve">連結キャッシュ・フロー計算書概要
</t>
    </r>
    <r>
      <rPr>
        <b/>
        <sz val="12"/>
        <color theme="0"/>
        <rFont val="Arial"/>
        <family val="2"/>
      </rPr>
      <t>Consolidated C/F Summary</t>
    </r>
    <rPh sb="0" eb="2">
      <t>レンケツ</t>
    </rPh>
    <rPh sb="11" eb="14">
      <t>ケイサンショ</t>
    </rPh>
    <rPh sb="14" eb="16">
      <t>ガイヨウ</t>
    </rPh>
    <phoneticPr fontId="3"/>
  </si>
  <si>
    <r>
      <t xml:space="preserve">営業活動によるキャッシュ・フロー
</t>
    </r>
    <r>
      <rPr>
        <sz val="11"/>
        <color theme="1"/>
        <rFont val="Arial"/>
        <family val="2"/>
      </rPr>
      <t>Net cash inflow from operating activities</t>
    </r>
    <rPh sb="0" eb="2">
      <t>エイギョウ</t>
    </rPh>
    <rPh sb="2" eb="4">
      <t>カツドウ</t>
    </rPh>
    <phoneticPr fontId="28"/>
  </si>
  <si>
    <r>
      <t xml:space="preserve">投資活動によるキャッシュ・フロー
</t>
    </r>
    <r>
      <rPr>
        <sz val="11"/>
        <color theme="1"/>
        <rFont val="Arial"/>
        <family val="2"/>
      </rPr>
      <t>Net cash outflow from investing activities</t>
    </r>
    <rPh sb="0" eb="2">
      <t>トウシ</t>
    </rPh>
    <phoneticPr fontId="28"/>
  </si>
  <si>
    <r>
      <t xml:space="preserve">設備支出
</t>
    </r>
    <r>
      <rPr>
        <sz val="11"/>
        <color theme="1"/>
        <rFont val="Arial"/>
        <family val="2"/>
      </rPr>
      <t>Capital expenditures</t>
    </r>
    <rPh sb="0" eb="2">
      <t>セツビ</t>
    </rPh>
    <rPh sb="2" eb="4">
      <t>シシュツ</t>
    </rPh>
    <phoneticPr fontId="3"/>
  </si>
  <si>
    <r>
      <t xml:space="preserve">設備支出以外
</t>
    </r>
    <r>
      <rPr>
        <sz val="11"/>
        <color theme="1"/>
        <rFont val="Arial"/>
        <family val="2"/>
      </rPr>
      <t>Others</t>
    </r>
    <rPh sb="0" eb="2">
      <t>セツビ</t>
    </rPh>
    <rPh sb="2" eb="4">
      <t>シシュツ</t>
    </rPh>
    <rPh sb="4" eb="6">
      <t>イガイ</t>
    </rPh>
    <phoneticPr fontId="3"/>
  </si>
  <si>
    <r>
      <t xml:space="preserve">財務活動によるキャッシュ・フロー
</t>
    </r>
    <r>
      <rPr>
        <sz val="11"/>
        <color theme="1"/>
        <rFont val="Arial"/>
        <family val="2"/>
      </rPr>
      <t>Net cash (outflow) inflow from financing activities</t>
    </r>
    <rPh sb="0" eb="2">
      <t>ザイム</t>
    </rPh>
    <phoneticPr fontId="28"/>
  </si>
  <si>
    <r>
      <t xml:space="preserve">フリー・キャッシュ・フロー
</t>
    </r>
    <r>
      <rPr>
        <sz val="11"/>
        <color theme="1"/>
        <rFont val="Arial"/>
        <family val="2"/>
      </rPr>
      <t>Free cash flow</t>
    </r>
    <phoneticPr fontId="3"/>
  </si>
  <si>
    <r>
      <t xml:space="preserve">割賦債権の流動化による影響
</t>
    </r>
    <r>
      <rPr>
        <sz val="11"/>
        <color theme="1"/>
        <rFont val="Arial"/>
        <family val="2"/>
      </rPr>
      <t>Total effect of securitization of installment sale receivables</t>
    </r>
    <rPh sb="0" eb="2">
      <t>カップ</t>
    </rPh>
    <rPh sb="2" eb="4">
      <t>サイケン</t>
    </rPh>
    <rPh sb="5" eb="8">
      <t>リュウドウカ</t>
    </rPh>
    <rPh sb="11" eb="13">
      <t>エイキョウ</t>
    </rPh>
    <phoneticPr fontId="3"/>
  </si>
  <si>
    <r>
      <t xml:space="preserve">コンシューマ事業
</t>
    </r>
    <r>
      <rPr>
        <b/>
        <sz val="12"/>
        <color theme="0"/>
        <rFont val="Arial"/>
        <family val="2"/>
      </rPr>
      <t>Consumer segment</t>
    </r>
    <rPh sb="6" eb="8">
      <t>ジギョウ</t>
    </rPh>
    <phoneticPr fontId="3"/>
  </si>
  <si>
    <r>
      <t xml:space="preserve">ブロードバンド
</t>
    </r>
    <r>
      <rPr>
        <sz val="11"/>
        <color theme="1"/>
        <rFont val="Arial"/>
        <family val="2"/>
      </rPr>
      <t>Broadband</t>
    </r>
    <phoneticPr fontId="3"/>
  </si>
  <si>
    <r>
      <t xml:space="preserve">セグメント利益
</t>
    </r>
    <r>
      <rPr>
        <sz val="11"/>
        <color theme="1"/>
        <rFont val="Arial"/>
        <family val="2"/>
      </rPr>
      <t>Segment income</t>
    </r>
    <rPh sb="5" eb="7">
      <t>リエキ</t>
    </rPh>
    <phoneticPr fontId="1"/>
  </si>
  <si>
    <r>
      <t xml:space="preserve">減価償却費及び償却費
</t>
    </r>
    <r>
      <rPr>
        <sz val="11"/>
        <color theme="1"/>
        <rFont val="Arial"/>
        <family val="2"/>
      </rPr>
      <t>Depreciation and amortization</t>
    </r>
    <rPh sb="0" eb="2">
      <t>ゲンカ</t>
    </rPh>
    <rPh sb="2" eb="4">
      <t>ショウキャク</t>
    </rPh>
    <rPh sb="4" eb="5">
      <t>ヒ</t>
    </rPh>
    <rPh sb="5" eb="6">
      <t>オヨ</t>
    </rPh>
    <rPh sb="7" eb="10">
      <t>ショウキャクヒ</t>
    </rPh>
    <phoneticPr fontId="3"/>
  </si>
  <si>
    <r>
      <t xml:space="preserve">法人事業
</t>
    </r>
    <r>
      <rPr>
        <b/>
        <sz val="12"/>
        <color theme="0"/>
        <rFont val="Arial"/>
        <family val="2"/>
      </rPr>
      <t>Enterprise segment</t>
    </r>
    <rPh sb="0" eb="2">
      <t>ホウジン</t>
    </rPh>
    <rPh sb="2" eb="4">
      <t>ジギョウ</t>
    </rPh>
    <phoneticPr fontId="3"/>
  </si>
  <si>
    <r>
      <t xml:space="preserve">モバイル
</t>
    </r>
    <r>
      <rPr>
        <sz val="11"/>
        <color theme="1"/>
        <rFont val="Arial"/>
        <family val="2"/>
      </rPr>
      <t>Mobile</t>
    </r>
    <phoneticPr fontId="3"/>
  </si>
  <si>
    <r>
      <t xml:space="preserve">固定
</t>
    </r>
    <r>
      <rPr>
        <sz val="11"/>
        <color theme="1"/>
        <rFont val="Arial"/>
        <family val="2"/>
      </rPr>
      <t>Fixed-line</t>
    </r>
    <rPh sb="0" eb="2">
      <t>コテイ</t>
    </rPh>
    <phoneticPr fontId="3"/>
  </si>
  <si>
    <r>
      <t xml:space="preserve">ソリューション等
</t>
    </r>
    <r>
      <rPr>
        <sz val="11"/>
        <color theme="1"/>
        <rFont val="Arial"/>
        <family val="2"/>
      </rPr>
      <t>Business solution and others</t>
    </r>
    <rPh sb="7" eb="8">
      <t>トウ</t>
    </rPh>
    <phoneticPr fontId="3"/>
  </si>
  <si>
    <r>
      <t xml:space="preserve">流通事業
</t>
    </r>
    <r>
      <rPr>
        <b/>
        <sz val="12"/>
        <color theme="0"/>
        <rFont val="Arial"/>
        <family val="2"/>
      </rPr>
      <t>Distribution segment</t>
    </r>
    <rPh sb="0" eb="2">
      <t>リュウツウ</t>
    </rPh>
    <rPh sb="2" eb="4">
      <t>ジギョウ</t>
    </rPh>
    <phoneticPr fontId="3"/>
  </si>
  <si>
    <r>
      <t xml:space="preserve">セグメント利益
</t>
    </r>
    <r>
      <rPr>
        <sz val="11"/>
        <color theme="1"/>
        <rFont val="Arial"/>
        <family val="2"/>
      </rPr>
      <t>Segment income</t>
    </r>
    <phoneticPr fontId="3"/>
  </si>
  <si>
    <r>
      <t xml:space="preserve">営業利益率
</t>
    </r>
    <r>
      <rPr>
        <sz val="11"/>
        <color theme="1"/>
        <rFont val="Arial"/>
        <family val="2"/>
      </rPr>
      <t>Operating margin</t>
    </r>
    <phoneticPr fontId="3"/>
  </si>
  <si>
    <r>
      <t xml:space="preserve">減価償却費及び償却費
</t>
    </r>
    <r>
      <rPr>
        <sz val="11"/>
        <color theme="1"/>
        <rFont val="Arial"/>
        <family val="2"/>
      </rPr>
      <t>Depreciation and amortization</t>
    </r>
    <phoneticPr fontId="3"/>
  </si>
  <si>
    <r>
      <t xml:space="preserve">累計契約数
</t>
    </r>
    <r>
      <rPr>
        <b/>
        <sz val="12"/>
        <color theme="0"/>
        <rFont val="Arial"/>
        <family val="2"/>
      </rPr>
      <t>Cumulative subscribers</t>
    </r>
    <rPh sb="0" eb="2">
      <t>ルイケイ</t>
    </rPh>
    <rPh sb="2" eb="5">
      <t>ケイヤクスウ</t>
    </rPh>
    <phoneticPr fontId="3"/>
  </si>
  <si>
    <r>
      <t xml:space="preserve">千件
</t>
    </r>
    <r>
      <rPr>
        <b/>
        <sz val="12"/>
        <color theme="0"/>
        <rFont val="Arial"/>
        <family val="2"/>
      </rPr>
      <t>in thousands</t>
    </r>
    <rPh sb="0" eb="1">
      <t>セン</t>
    </rPh>
    <rPh sb="1" eb="2">
      <t>ケン</t>
    </rPh>
    <phoneticPr fontId="3"/>
  </si>
  <si>
    <r>
      <t xml:space="preserve">移動通信サービス
</t>
    </r>
    <r>
      <rPr>
        <sz val="11"/>
        <color theme="1"/>
        <rFont val="Arial"/>
        <family val="2"/>
      </rPr>
      <t>Mobile communications services</t>
    </r>
    <phoneticPr fontId="3"/>
  </si>
  <si>
    <r>
      <t xml:space="preserve">主要回線
</t>
    </r>
    <r>
      <rPr>
        <sz val="11"/>
        <color theme="1"/>
        <rFont val="Arial"/>
        <family val="2"/>
      </rPr>
      <t>Main subscribers</t>
    </r>
    <rPh sb="0" eb="2">
      <t>シュヨウ</t>
    </rPh>
    <rPh sb="2" eb="4">
      <t>カイセン</t>
    </rPh>
    <phoneticPr fontId="3"/>
  </si>
  <si>
    <r>
      <t xml:space="preserve">スマートフォン
</t>
    </r>
    <r>
      <rPr>
        <sz val="11"/>
        <color theme="1"/>
        <rFont val="Arial"/>
        <family val="2"/>
      </rPr>
      <t>Smartphones</t>
    </r>
    <phoneticPr fontId="3"/>
  </si>
  <si>
    <r>
      <t xml:space="preserve">おうちのでんわ
</t>
    </r>
    <r>
      <rPr>
        <i/>
        <sz val="11"/>
        <color theme="1"/>
        <rFont val="Arial"/>
        <family val="2"/>
      </rPr>
      <t>Wireless Home Phone</t>
    </r>
    <phoneticPr fontId="3"/>
  </si>
  <si>
    <r>
      <t>通信モジュール</t>
    </r>
    <r>
      <rPr>
        <sz val="11"/>
        <color theme="1"/>
        <rFont val="Meiryo UI"/>
        <family val="3"/>
        <charset val="128"/>
      </rPr>
      <t xml:space="preserve">等
</t>
    </r>
    <r>
      <rPr>
        <sz val="11"/>
        <color theme="1"/>
        <rFont val="Arial"/>
        <family val="2"/>
      </rPr>
      <t>Communication modules and others</t>
    </r>
    <rPh sb="0" eb="2">
      <t>ツウシン</t>
    </rPh>
    <rPh sb="7" eb="8">
      <t>トウ</t>
    </rPh>
    <phoneticPr fontId="3"/>
  </si>
  <si>
    <t>PHS</t>
    <phoneticPr fontId="3"/>
  </si>
  <si>
    <r>
      <t xml:space="preserve">移動通信 主要回線
</t>
    </r>
    <r>
      <rPr>
        <b/>
        <sz val="12"/>
        <color theme="0"/>
        <rFont val="Arial"/>
        <family val="2"/>
      </rPr>
      <t xml:space="preserve">Main subscriber for mobile communications services </t>
    </r>
    <rPh sb="0" eb="2">
      <t>イドウ</t>
    </rPh>
    <rPh sb="2" eb="4">
      <t>ツウシン</t>
    </rPh>
    <rPh sb="5" eb="7">
      <t>シュヨウ</t>
    </rPh>
    <rPh sb="7" eb="9">
      <t>カイセン</t>
    </rPh>
    <phoneticPr fontId="3"/>
  </si>
  <si>
    <r>
      <t>総合</t>
    </r>
    <r>
      <rPr>
        <sz val="11"/>
        <color theme="1"/>
        <rFont val="Arial"/>
        <family val="2"/>
      </rPr>
      <t>ARPU
Total ARPU</t>
    </r>
    <rPh sb="0" eb="2">
      <t>ソウゴウ</t>
    </rPh>
    <phoneticPr fontId="3"/>
  </si>
  <si>
    <r>
      <t xml:space="preserve">円
</t>
    </r>
    <r>
      <rPr>
        <sz val="11"/>
        <color theme="1"/>
        <rFont val="Arial"/>
        <family val="2"/>
      </rPr>
      <t>Yen</t>
    </r>
    <rPh sb="0" eb="1">
      <t>エン</t>
    </rPh>
    <phoneticPr fontId="3"/>
  </si>
  <si>
    <r>
      <t>割引前</t>
    </r>
    <r>
      <rPr>
        <sz val="11"/>
        <color theme="1"/>
        <rFont val="Arial"/>
        <family val="2"/>
      </rPr>
      <t>ARPU
ARPU before discount</t>
    </r>
    <rPh sb="0" eb="2">
      <t>ワリビキ</t>
    </rPh>
    <rPh sb="2" eb="3">
      <t>マエ</t>
    </rPh>
    <phoneticPr fontId="3"/>
  </si>
  <si>
    <r>
      <t>割引</t>
    </r>
    <r>
      <rPr>
        <sz val="11"/>
        <color theme="1"/>
        <rFont val="Arial"/>
        <family val="2"/>
      </rPr>
      <t>ARPU
Discount on ARPU</t>
    </r>
    <rPh sb="0" eb="2">
      <t>ワリビキ</t>
    </rPh>
    <phoneticPr fontId="3"/>
  </si>
  <si>
    <r>
      <t xml:space="preserve">解約率
</t>
    </r>
    <r>
      <rPr>
        <sz val="11"/>
        <color theme="1"/>
        <rFont val="Arial"/>
        <family val="2"/>
      </rPr>
      <t>Churn rate</t>
    </r>
    <rPh sb="0" eb="2">
      <t>カイヤク</t>
    </rPh>
    <rPh sb="2" eb="3">
      <t>リツ</t>
    </rPh>
    <phoneticPr fontId="3"/>
  </si>
  <si>
    <t>%</t>
    <phoneticPr fontId="3"/>
  </si>
  <si>
    <r>
      <t xml:space="preserve">千件
</t>
    </r>
    <r>
      <rPr>
        <sz val="11"/>
        <color theme="1"/>
        <rFont val="Arial"/>
        <family val="2"/>
      </rPr>
      <t>in thousands</t>
    </r>
    <rPh sb="0" eb="1">
      <t>セン</t>
    </rPh>
    <rPh sb="1" eb="2">
      <t>ケン</t>
    </rPh>
    <phoneticPr fontId="3"/>
  </si>
  <si>
    <r>
      <t xml:space="preserve">「おうち割 光セット」の累計適用件数
</t>
    </r>
    <r>
      <rPr>
        <b/>
        <sz val="12"/>
        <color theme="0"/>
        <rFont val="Arial"/>
        <family val="2"/>
      </rPr>
      <t xml:space="preserve">Cumulative applications 
for the </t>
    </r>
    <r>
      <rPr>
        <b/>
        <i/>
        <sz val="12"/>
        <color theme="0"/>
        <rFont val="Arial"/>
        <family val="2"/>
      </rPr>
      <t>Home Bundle Discount Hikari Set</t>
    </r>
    <phoneticPr fontId="3"/>
  </si>
  <si>
    <r>
      <t xml:space="preserve">ブロードバンド
</t>
    </r>
    <r>
      <rPr>
        <b/>
        <sz val="12"/>
        <color theme="0"/>
        <rFont val="Arial"/>
        <family val="2"/>
      </rPr>
      <t>Broadband</t>
    </r>
    <phoneticPr fontId="3"/>
  </si>
  <si>
    <r>
      <t xml:space="preserve">累計契約数
</t>
    </r>
    <r>
      <rPr>
        <sz val="11"/>
        <color theme="1"/>
        <rFont val="Arial"/>
        <family val="2"/>
      </rPr>
      <t>Cumulative subscribers</t>
    </r>
    <rPh sb="0" eb="2">
      <t>ルイケイ</t>
    </rPh>
    <rPh sb="2" eb="5">
      <t>ケイヤクスウ</t>
    </rPh>
    <phoneticPr fontId="3"/>
  </si>
  <si>
    <r>
      <rPr>
        <sz val="11"/>
        <color theme="1"/>
        <rFont val="Arial"/>
        <family val="2"/>
      </rPr>
      <t xml:space="preserve">SoftBank </t>
    </r>
    <r>
      <rPr>
        <sz val="11"/>
        <color theme="1"/>
        <rFont val="Meiryo UI"/>
        <family val="3"/>
        <charset val="128"/>
      </rPr>
      <t xml:space="preserve">光
</t>
    </r>
    <r>
      <rPr>
        <i/>
        <sz val="11"/>
        <color theme="1"/>
        <rFont val="Arial"/>
        <family val="2"/>
      </rPr>
      <t>SoftBank Hikari</t>
    </r>
    <rPh sb="9" eb="10">
      <t>ヒカリ</t>
    </rPh>
    <phoneticPr fontId="1"/>
  </si>
  <si>
    <r>
      <rPr>
        <sz val="11"/>
        <color theme="1"/>
        <rFont val="Arial"/>
        <family val="2"/>
      </rPr>
      <t xml:space="preserve">Yahoo! BB </t>
    </r>
    <r>
      <rPr>
        <sz val="11"/>
        <color theme="1"/>
        <rFont val="Meiryo UI"/>
        <family val="3"/>
        <charset val="128"/>
      </rPr>
      <t>光</t>
    </r>
    <r>
      <rPr>
        <sz val="11"/>
        <color theme="1"/>
        <rFont val="Arial"/>
        <family val="2"/>
      </rPr>
      <t xml:space="preserve"> with </t>
    </r>
    <r>
      <rPr>
        <sz val="11"/>
        <color theme="1"/>
        <rFont val="Meiryo UI"/>
        <family val="3"/>
        <charset val="128"/>
      </rPr>
      <t xml:space="preserve">フレッツ
</t>
    </r>
    <r>
      <rPr>
        <i/>
        <sz val="11"/>
        <color theme="1"/>
        <rFont val="Arial"/>
        <family val="2"/>
      </rPr>
      <t>Yahoo! BB Hikari with FLET’S</t>
    </r>
    <rPh sb="10" eb="11">
      <t>ヒカリ</t>
    </rPh>
    <phoneticPr fontId="1"/>
  </si>
  <si>
    <t>Yahoo! BB ADSL</t>
    <phoneticPr fontId="3"/>
  </si>
  <si>
    <t>ARPU</t>
    <phoneticPr fontId="1"/>
  </si>
  <si>
    <r>
      <t>KPI定義・算出方法</t>
    </r>
    <r>
      <rPr>
        <sz val="20"/>
        <color rgb="FFFF0000"/>
        <rFont val="Meiryo UI"/>
        <family val="3"/>
        <charset val="128"/>
      </rPr>
      <t/>
    </r>
    <phoneticPr fontId="3"/>
  </si>
  <si>
    <t>i. 移動通信サービス</t>
    <rPh sb="3" eb="5">
      <t>イドウ</t>
    </rPh>
    <rPh sb="5" eb="7">
      <t>ツウシン</t>
    </rPh>
    <phoneticPr fontId="3"/>
  </si>
  <si>
    <r>
      <rPr>
        <b/>
        <sz val="11"/>
        <rFont val="Meiryo UI"/>
        <family val="3"/>
        <charset val="128"/>
      </rPr>
      <t>主要回線</t>
    </r>
    <r>
      <rPr>
        <sz val="11"/>
        <rFont val="Meiryo UI"/>
        <family val="3"/>
        <charset val="128"/>
      </rPr>
      <t>：スマートフォン、従来型携帯電話、タブレット、モバイルデータ通信端末、「おうちのでんわ」など</t>
    </r>
    <phoneticPr fontId="3"/>
  </si>
  <si>
    <r>
      <rPr>
        <b/>
        <sz val="11"/>
        <rFont val="Meiryo UI"/>
        <family val="3"/>
        <charset val="128"/>
      </rPr>
      <t>通信モジュール等</t>
    </r>
    <r>
      <rPr>
        <sz val="11"/>
        <rFont val="Meiryo UI"/>
        <family val="3"/>
        <charset val="128"/>
      </rPr>
      <t>：通信モジュール、みまもりケータイ、プリペイド式携帯電話など</t>
    </r>
    <phoneticPr fontId="3"/>
  </si>
  <si>
    <t>「主要回線」主要事業データ</t>
    <phoneticPr fontId="3"/>
  </si>
  <si>
    <r>
      <rPr>
        <b/>
        <sz val="11"/>
        <rFont val="Meiryo UI"/>
        <family val="3"/>
        <charset val="128"/>
      </rPr>
      <t>ARPU (Average Revenue Per User)</t>
    </r>
    <r>
      <rPr>
        <sz val="11"/>
        <rFont val="Meiryo UI"/>
        <family val="3"/>
        <charset val="128"/>
      </rPr>
      <t>：1契約当たりの月間平均収入(10円未満を四捨五入して開示)</t>
    </r>
    <phoneticPr fontId="3"/>
  </si>
  <si>
    <t>(算出方法)</t>
    <phoneticPr fontId="3"/>
  </si>
  <si>
    <t xml:space="preserve">総合ARPU＝(データ関連収入 ＋ 基本料・音声関連収入 ＋ 端末保証サービス収入、コンテンツ関連収入、
　広告収入など)÷ 稼働契約数
</t>
    <rPh sb="0" eb="2">
      <t>ソウゴウ</t>
    </rPh>
    <phoneticPr fontId="3"/>
  </si>
  <si>
    <t>割引ARPU=月月割ARPU＋固定セット割ARPU（「おうち割 光セット」、「光おトク割」など）</t>
    <rPh sb="0" eb="2">
      <t>ワリビキ</t>
    </rPh>
    <rPh sb="7" eb="9">
      <t>ツキヅキ</t>
    </rPh>
    <rPh sb="9" eb="10">
      <t>ワリ</t>
    </rPh>
    <rPh sb="15" eb="17">
      <t>コテイ</t>
    </rPh>
    <rPh sb="20" eb="21">
      <t>ワリ</t>
    </rPh>
    <rPh sb="30" eb="31">
      <t>ワリ</t>
    </rPh>
    <rPh sb="32" eb="33">
      <t>ヒカリ</t>
    </rPh>
    <rPh sb="39" eb="40">
      <t>ヒカリ</t>
    </rPh>
    <rPh sb="43" eb="44">
      <t>ワリ</t>
    </rPh>
    <phoneticPr fontId="3"/>
  </si>
  <si>
    <r>
      <rPr>
        <b/>
        <sz val="11"/>
        <rFont val="Meiryo UI"/>
        <family val="3"/>
        <charset val="128"/>
      </rPr>
      <t>解約率</t>
    </r>
    <r>
      <rPr>
        <sz val="11"/>
        <rFont val="Meiryo UI"/>
        <family val="3"/>
        <charset val="128"/>
      </rPr>
      <t>：月間平均解約率（小数点第3位を四捨五入して開示）</t>
    </r>
    <phoneticPr fontId="3"/>
  </si>
  <si>
    <t>(算出方法) 解約率＝解約数÷稼働契約数</t>
    <phoneticPr fontId="3"/>
  </si>
  <si>
    <r>
      <rPr>
        <b/>
        <sz val="11"/>
        <rFont val="Meiryo UI"/>
        <family val="3"/>
        <charset val="128"/>
      </rPr>
      <t>稼働契約数</t>
    </r>
    <r>
      <rPr>
        <sz val="11"/>
        <rFont val="Meiryo UI"/>
        <family val="3"/>
        <charset val="128"/>
      </rPr>
      <t>：当該期間の各月稼働契約数 ((月初累計契約数 ＋ 月末累計契約数) ÷ 2）の合計値</t>
    </r>
    <rPh sb="23" eb="25">
      <t>ルイケイ</t>
    </rPh>
    <rPh sb="33" eb="35">
      <t>ルイケイ</t>
    </rPh>
    <phoneticPr fontId="3"/>
  </si>
  <si>
    <r>
      <rPr>
        <b/>
        <sz val="11"/>
        <rFont val="Meiryo UI"/>
        <family val="3"/>
        <charset val="128"/>
      </rPr>
      <t>「おうち割 光セット」</t>
    </r>
    <r>
      <rPr>
        <sz val="11"/>
        <rFont val="Meiryo UI"/>
        <family val="3"/>
        <charset val="128"/>
      </rPr>
      <t>： 移動通信サービスと「SoftBank 光」などのブロードバンドサービスをセットで契約する顧客に対して、移動通信サービスの通信料金を割り引くサービス</t>
    </r>
    <phoneticPr fontId="3"/>
  </si>
  <si>
    <t>ii. ブロードバンドサービス</t>
    <phoneticPr fontId="3"/>
  </si>
  <si>
    <r>
      <rPr>
        <b/>
        <sz val="11"/>
        <rFont val="Meiryo UI"/>
        <family val="3"/>
        <charset val="128"/>
      </rPr>
      <t>「SoftBank 光」</t>
    </r>
    <r>
      <rPr>
        <sz val="11"/>
        <rFont val="Meiryo UI"/>
        <family val="3"/>
        <charset val="128"/>
      </rPr>
      <t>：NTT東日本およびNTT西日本の光アクセス回線の卸売りを利用した光回線サービスとISP（Internet Service Provider）サービスを統合したサービス</t>
    </r>
    <rPh sb="17" eb="19">
      <t>ニホン</t>
    </rPh>
    <rPh sb="26" eb="28">
      <t>ニホン</t>
    </rPh>
    <phoneticPr fontId="3"/>
  </si>
  <si>
    <r>
      <rPr>
        <b/>
        <sz val="11"/>
        <rFont val="Meiryo UI"/>
        <family val="3"/>
        <charset val="128"/>
      </rPr>
      <t>「Yahoo! BB 光 with フレッツ」</t>
    </r>
    <r>
      <rPr>
        <sz val="11"/>
        <rFont val="Meiryo UI"/>
        <family val="3"/>
        <charset val="128"/>
      </rPr>
      <t>：NTT東日本およびNTT西日本の光アクセス回線「フレッツ光シリーズ」とセットで提供するISPサービス</t>
    </r>
    <phoneticPr fontId="3"/>
  </si>
  <si>
    <r>
      <rPr>
        <b/>
        <sz val="11"/>
        <rFont val="Meiryo UI"/>
        <family val="3"/>
        <charset val="128"/>
      </rPr>
      <t>「Yahoo! BB ADSL」</t>
    </r>
    <r>
      <rPr>
        <sz val="11"/>
        <rFont val="Meiryo UI"/>
        <family val="3"/>
        <charset val="128"/>
      </rPr>
      <t>：ADSL回線サービスとISPサービスを統合したサービス</t>
    </r>
    <phoneticPr fontId="3"/>
  </si>
  <si>
    <t>累計契約数：</t>
    <rPh sb="0" eb="2">
      <t>ルイケイ</t>
    </rPh>
    <phoneticPr fontId="3"/>
  </si>
  <si>
    <t>「SoftBank 光」：NTT東日本およびNTT西日本の局舎において光回線の接続工事が完了している回線数。「SoftBank Air」契約数を含む</t>
    <phoneticPr fontId="3"/>
  </si>
  <si>
    <t>「Yahoo! BB 光 with フレッツ」：NTT東日本およびNTT西日本の局舎において光回線の接続工事が完了し、サービスを提供しているユーザー数</t>
    <phoneticPr fontId="3"/>
  </si>
  <si>
    <t>「Yahoo! BB ADSL」 ：NTT東日本およびNTT西日本の局舎において、ADSL回線の接続工事が完了している回線数</t>
    <phoneticPr fontId="3"/>
  </si>
  <si>
    <r>
      <rPr>
        <b/>
        <sz val="11"/>
        <rFont val="Meiryo UI"/>
        <family val="3"/>
        <charset val="128"/>
      </rPr>
      <t>ARPU(Average Revenue Per User)</t>
    </r>
    <r>
      <rPr>
        <sz val="11"/>
        <rFont val="Meiryo UI"/>
        <family val="3"/>
        <charset val="128"/>
      </rPr>
      <t>：1契約当たりの月間平均収入（10円未満を四捨五入して開示）</t>
    </r>
    <phoneticPr fontId="3"/>
  </si>
  <si>
    <t>ARPU＝各ブロードバンドサービス収入 ÷ 稼働契約数</t>
    <phoneticPr fontId="3"/>
  </si>
  <si>
    <t>「SoftBank 光」ARPU＝「SoftBank 光」収入（基本料＋プロバイダー料＋「光BBユニット」レンタル料＋「ホワイトひかり電話」および「BBフォン」通話料＋オプションサービス料等）÷ 「SoftBank 光」稼働契約数</t>
    <phoneticPr fontId="3"/>
  </si>
  <si>
    <t xml:space="preserve">「Yahoo! BB 光 with フレッツ」ARPU＝「Yahoo! BB 光 with フレッツ」収入（プロバイダー料＋「光BBユニット」レンタル料＋「BBフォン」通話料＋オプションサービス料等（フレッツ 光／フレッツ 光ライト利用料等を除く)) </t>
    <phoneticPr fontId="3"/>
  </si>
  <si>
    <t xml:space="preserve">                                                   ÷「Yahoo! BB 光 with フレッツ」稼働契約数</t>
    <phoneticPr fontId="3"/>
  </si>
  <si>
    <t>「Yahoo! BB ADSL」ARPU＝「Yahoo! BB ADSL」収入（基本料＋プロバイダー料＋モデムレンタル料＋「BBフォン」通話料＋オプションサービス料等）÷ 「Yahoo! BB ADSL」稼働契約数</t>
    <phoneticPr fontId="3"/>
  </si>
  <si>
    <t>稼働契約数：当該期間の各月稼働契約数 ((月初累計契約数＋月末累計契約数）÷2）の合計値</t>
    <phoneticPr fontId="3"/>
  </si>
  <si>
    <t>i. Mobile Communications Services</t>
    <phoneticPr fontId="37"/>
  </si>
  <si>
    <r>
      <rPr>
        <b/>
        <sz val="10"/>
        <rFont val="Arial"/>
        <family val="2"/>
      </rPr>
      <t>Main subscribers</t>
    </r>
    <r>
      <rPr>
        <sz val="10"/>
        <rFont val="Arial"/>
        <family val="2"/>
      </rPr>
      <t xml:space="preserve">: smartphones, feature phones, tablets, mobile data communications devices, </t>
    </r>
    <r>
      <rPr>
        <i/>
        <sz val="10"/>
        <rFont val="Arial"/>
        <family val="2"/>
      </rPr>
      <t>Wireless Home Phone</t>
    </r>
    <r>
      <rPr>
        <sz val="10"/>
        <rFont val="Arial"/>
        <family val="2"/>
      </rPr>
      <t xml:space="preserve"> and others</t>
    </r>
    <phoneticPr fontId="37"/>
  </si>
  <si>
    <t>Principal Operational Data for Main Subscribers</t>
    <phoneticPr fontId="37"/>
  </si>
  <si>
    <r>
      <rPr>
        <b/>
        <sz val="10"/>
        <rFont val="Arial"/>
        <family val="2"/>
      </rPr>
      <t xml:space="preserve">ARPU: </t>
    </r>
    <r>
      <rPr>
        <sz val="10"/>
        <rFont val="Arial"/>
        <family val="2"/>
      </rPr>
      <t>Average Revenue Per User per month  (rounded to the nearest JPY 10)</t>
    </r>
    <phoneticPr fontId="37"/>
  </si>
  <si>
    <t>(Calculation method)</t>
    <phoneticPr fontId="3"/>
  </si>
  <si>
    <t xml:space="preserve">   Total ARPU = (data-related revenue + basic monthly charges and voice-related revenue + device warranty service revenue + content-related revenue + advertising revenue, etc.) / number of active subscribers</t>
    <phoneticPr fontId="37"/>
  </si>
  <si>
    <t xml:space="preserve">   Discount on ARPU = monthly discount + broadband service bundle discount (including Home Bundle Discount Hikari Set and Fiber-optic Discount)</t>
    <phoneticPr fontId="37"/>
  </si>
  <si>
    <r>
      <t xml:space="preserve">Churn rate: </t>
    </r>
    <r>
      <rPr>
        <sz val="10"/>
        <rFont val="Arial"/>
        <family val="2"/>
      </rPr>
      <t>average monthly churn rate (rounded to the nearest 0.01%)</t>
    </r>
    <phoneticPr fontId="37"/>
  </si>
  <si>
    <t xml:space="preserve">(Calculation method) Churn rate = number of churn / number of active subscribers for the relevant period </t>
    <phoneticPr fontId="3"/>
  </si>
  <si>
    <r>
      <rPr>
        <b/>
        <sz val="10"/>
        <rFont val="Arial"/>
        <family val="2"/>
      </rPr>
      <t>Number of active subscribers:</t>
    </r>
    <r>
      <rPr>
        <sz val="10"/>
        <rFont val="Arial"/>
        <family val="2"/>
      </rPr>
      <t xml:space="preserve"> the total of the monthly numbers of active subscribers for the relevant period ((cumulative subscribers at the beginning of the month + cumulative subscribers at the end of the month) / 2)</t>
    </r>
    <phoneticPr fontId="37"/>
  </si>
  <si>
    <r>
      <rPr>
        <b/>
        <i/>
        <sz val="10"/>
        <rFont val="Arial"/>
        <family val="2"/>
      </rPr>
      <t>Home Bundle Discount Hikari Set</t>
    </r>
    <r>
      <rPr>
        <b/>
        <sz val="10"/>
        <rFont val="Arial"/>
        <family val="2"/>
      </rPr>
      <t>:</t>
    </r>
    <r>
      <rPr>
        <sz val="10"/>
        <rFont val="Arial"/>
        <family val="2"/>
      </rPr>
      <t xml:space="preserve"> a discount on the communication charges of mobile communications services to customers subscribing to bundled packages combining mobile communications services </t>
    </r>
    <phoneticPr fontId="37"/>
  </si>
  <si>
    <r>
      <rPr>
        <b/>
        <sz val="11"/>
        <rFont val="ＭＳ Ｐゴシック"/>
        <family val="3"/>
        <charset val="128"/>
      </rPr>
      <t>ii</t>
    </r>
    <r>
      <rPr>
        <b/>
        <sz val="11"/>
        <rFont val="Arial"/>
        <family val="2"/>
      </rPr>
      <t>. Broadband Services</t>
    </r>
    <phoneticPr fontId="37"/>
  </si>
  <si>
    <r>
      <rPr>
        <b/>
        <i/>
        <sz val="10"/>
        <rFont val="Arial"/>
        <family val="2"/>
      </rPr>
      <t>SoftBank Hikari</t>
    </r>
    <r>
      <rPr>
        <b/>
        <sz val="10"/>
        <rFont val="Arial"/>
        <family val="2"/>
      </rPr>
      <t>:</t>
    </r>
    <r>
      <rPr>
        <sz val="10"/>
        <rFont val="Arial"/>
        <family val="2"/>
      </rPr>
      <t xml:space="preserve"> integrated service that combines fiber-optic service using the wholesale fiber-optic connection of NTT East and NTT West with an Internet Service Provider (ISP) service.</t>
    </r>
    <phoneticPr fontId="37"/>
  </si>
  <si>
    <r>
      <rPr>
        <b/>
        <i/>
        <sz val="10"/>
        <rFont val="Arial"/>
        <family val="2"/>
      </rPr>
      <t>Yahoo! BB Hikari with FLET’S</t>
    </r>
    <r>
      <rPr>
        <b/>
        <sz val="10"/>
        <rFont val="Arial"/>
        <family val="2"/>
      </rPr>
      <t>:</t>
    </r>
    <r>
      <rPr>
        <sz val="10"/>
        <rFont val="Arial"/>
        <family val="2"/>
      </rPr>
      <t xml:space="preserve"> ISP service offered as a package with NTT East and NTT West’s FLET’S Hikari Series fiber-optic connection</t>
    </r>
    <phoneticPr fontId="37"/>
  </si>
  <si>
    <r>
      <rPr>
        <b/>
        <i/>
        <sz val="10"/>
        <rFont val="Arial"/>
        <family val="2"/>
      </rPr>
      <t>Yahoo! BB ADSL</t>
    </r>
    <r>
      <rPr>
        <sz val="10"/>
        <rFont val="Arial"/>
        <family val="2"/>
      </rPr>
      <t>: service combining an ADSL connection service and an ISP service</t>
    </r>
    <phoneticPr fontId="37"/>
  </si>
  <si>
    <t>Cumulative subscribers:</t>
    <phoneticPr fontId="37"/>
  </si>
  <si>
    <r>
      <rPr>
        <i/>
        <sz val="10"/>
        <rFont val="Arial"/>
        <family val="2"/>
      </rPr>
      <t xml:space="preserve">  SoftBank Hikari</t>
    </r>
    <r>
      <rPr>
        <sz val="10"/>
        <rFont val="Arial"/>
        <family val="2"/>
      </rPr>
      <t>: the number of users for which physical connection of a fiber-optic line at the central office of NTT East or NTT West is complete (includes the number of subscribers to SoftBank Air)</t>
    </r>
    <phoneticPr fontId="37"/>
  </si>
  <si>
    <r>
      <rPr>
        <i/>
        <sz val="10"/>
        <rFont val="Arial"/>
        <family val="2"/>
      </rPr>
      <t xml:space="preserve">  Yahoo! BB Hikari with FLET’S</t>
    </r>
    <r>
      <rPr>
        <sz val="10"/>
        <rFont val="Arial"/>
        <family val="2"/>
      </rPr>
      <t>: the number of users for which physical connection of a fiber-optic line at the central office of NTT East or NTT West is complete and who are provided with services</t>
    </r>
    <phoneticPr fontId="37"/>
  </si>
  <si>
    <r>
      <rPr>
        <i/>
        <sz val="10"/>
        <rFont val="Arial"/>
        <family val="2"/>
      </rPr>
      <t xml:space="preserve">  Yahoo! BB ADSL</t>
    </r>
    <r>
      <rPr>
        <sz val="10"/>
        <rFont val="Arial"/>
        <family val="2"/>
      </rPr>
      <t>: the number of users of Yahoo! BB ADSL for which the physical connection of an ADSL line at the central office of NTT East or NTT West is complete</t>
    </r>
    <phoneticPr fontId="37"/>
  </si>
  <si>
    <r>
      <rPr>
        <b/>
        <sz val="10"/>
        <rFont val="Arial"/>
        <family val="2"/>
      </rPr>
      <t>ARPU:</t>
    </r>
    <r>
      <rPr>
        <sz val="10"/>
        <rFont val="Arial"/>
        <family val="2"/>
      </rPr>
      <t xml:space="preserve"> Average Revenue Per User per month  (rounded to the nearest JPY 10)</t>
    </r>
    <phoneticPr fontId="37"/>
  </si>
  <si>
    <t xml:space="preserve">  ARPU = revenue of each broadband service / the number of active subscribers</t>
    <phoneticPr fontId="37"/>
  </si>
  <si>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charges + provider charges + </t>
    </r>
    <r>
      <rPr>
        <i/>
        <sz val="10"/>
        <rFont val="Arial"/>
        <family val="2"/>
      </rPr>
      <t>Hikari BB</t>
    </r>
    <r>
      <rPr>
        <sz val="10"/>
        <rFont val="Arial"/>
        <family val="2"/>
      </rPr>
      <t xml:space="preserve"> unit rental charges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charges + optional service charges, etc.) / the number of active SoftBank Hikari subscribers</t>
    </r>
    <phoneticPr fontId="37"/>
  </si>
  <si>
    <r>
      <t xml:space="preserve">  *Calculation of </t>
    </r>
    <r>
      <rPr>
        <i/>
        <sz val="10"/>
        <rFont val="Arial"/>
        <family val="2"/>
      </rPr>
      <t>SoftBank Hikari</t>
    </r>
    <r>
      <rPr>
        <sz val="10"/>
        <rFont val="Arial"/>
        <family val="2"/>
      </rPr>
      <t xml:space="preserve"> ARPU includes revenues from and subscribers to </t>
    </r>
    <r>
      <rPr>
        <i/>
        <sz val="10"/>
        <rFont val="Arial"/>
        <family val="2"/>
      </rPr>
      <t>SoftBank Air</t>
    </r>
    <r>
      <rPr>
        <sz val="10"/>
        <rFont val="Arial"/>
        <family val="2"/>
      </rPr>
      <t>.</t>
    </r>
    <phoneticPr fontId="37"/>
  </si>
  <si>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charges + </t>
    </r>
    <r>
      <rPr>
        <i/>
        <sz val="10"/>
        <rFont val="Arial"/>
        <family val="2"/>
      </rPr>
      <t>Hikari BB</t>
    </r>
    <r>
      <rPr>
        <sz val="10"/>
        <rFont val="Arial"/>
        <family val="2"/>
      </rPr>
      <t xml:space="preserve"> unit rental charges + </t>
    </r>
    <r>
      <rPr>
        <i/>
        <sz val="10"/>
        <rFont val="Arial"/>
        <family val="2"/>
      </rPr>
      <t>BB Phone</t>
    </r>
    <r>
      <rPr>
        <sz val="10"/>
        <rFont val="Arial"/>
        <family val="2"/>
      </rPr>
      <t xml:space="preserve"> voice call charges + optional service charges, etc.</t>
    </r>
    <r>
      <rPr>
        <i/>
        <sz val="10"/>
        <rFont val="Arial"/>
        <family val="2"/>
      </rPr>
      <t xml:space="preserve"> </t>
    </r>
    <phoneticPr fontId="37"/>
  </si>
  <si>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37"/>
  </si>
  <si>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charges + provider charges + modem rental charges + </t>
    </r>
    <r>
      <rPr>
        <i/>
        <sz val="10"/>
        <rFont val="Arial"/>
        <family val="2"/>
      </rPr>
      <t>BB Phone</t>
    </r>
    <r>
      <rPr>
        <sz val="10"/>
        <rFont val="Arial"/>
        <family val="2"/>
      </rPr>
      <t xml:space="preserve"> voice call charges + optional service charges, etc.) / the number of active Yahoo! BB ADSL subscribers</t>
    </r>
    <phoneticPr fontId="37"/>
  </si>
  <si>
    <t xml:space="preserve">   Number of active subscribers: the total of the monthly numbers of active subscribers for the relevant period ((cumulative subscribers at the beginning of the month + cumulative subscribers at the end of the month) / 2)
</t>
    <phoneticPr fontId="37"/>
  </si>
  <si>
    <r>
      <t xml:space="preserve">ヤフー事業
</t>
    </r>
    <r>
      <rPr>
        <b/>
        <sz val="12"/>
        <color theme="0"/>
        <rFont val="Arial"/>
        <family val="2"/>
      </rPr>
      <t>Yahoo segment</t>
    </r>
    <rPh sb="3" eb="5">
      <t>ジギョウ</t>
    </rPh>
    <phoneticPr fontId="3"/>
  </si>
  <si>
    <t>FY2019</t>
  </si>
  <si>
    <t>Q1</t>
  </si>
  <si>
    <t>Q2</t>
  </si>
  <si>
    <t>Q3</t>
  </si>
  <si>
    <t>Q4</t>
  </si>
  <si>
    <t>PayPay</t>
    <phoneticPr fontId="3"/>
  </si>
  <si>
    <r>
      <t xml:space="preserve">その他
</t>
    </r>
    <r>
      <rPr>
        <b/>
        <sz val="12"/>
        <color theme="0"/>
        <rFont val="Arial"/>
        <family val="2"/>
      </rPr>
      <t>Other</t>
    </r>
    <rPh sb="2" eb="3">
      <t>タ</t>
    </rPh>
    <phoneticPr fontId="3"/>
  </si>
  <si>
    <r>
      <t xml:space="preserve">その他
</t>
    </r>
    <r>
      <rPr>
        <sz val="11"/>
        <color theme="1"/>
        <rFont val="Arial"/>
        <family val="2"/>
      </rPr>
      <t>Other</t>
    </r>
    <rPh sb="2" eb="3">
      <t>タ</t>
    </rPh>
    <phoneticPr fontId="3"/>
  </si>
  <si>
    <r>
      <t xml:space="preserve">設備投資額（検収ベース）
</t>
    </r>
    <r>
      <rPr>
        <b/>
        <sz val="12"/>
        <color theme="0"/>
        <rFont val="Arial"/>
        <family val="2"/>
      </rPr>
      <t>Capital expenditures (acceptance basis)</t>
    </r>
    <rPh sb="0" eb="2">
      <t>セツビ</t>
    </rPh>
    <rPh sb="2" eb="4">
      <t>トウシ</t>
    </rPh>
    <rPh sb="4" eb="5">
      <t>ガク</t>
    </rPh>
    <rPh sb="6" eb="8">
      <t>ケンシュウ</t>
    </rPh>
    <phoneticPr fontId="1"/>
  </si>
  <si>
    <t>ヤフー事業
Yahoo</t>
    <rPh sb="3" eb="5">
      <t>ジギョウ</t>
    </rPh>
    <phoneticPr fontId="3"/>
  </si>
  <si>
    <r>
      <t xml:space="preserve">売上原価および販売費及び一般管理費
</t>
    </r>
    <r>
      <rPr>
        <sz val="11"/>
        <color rgb="FF000000"/>
        <rFont val="Arial"/>
        <family val="2"/>
      </rPr>
      <t>Cost of sales and selling, general and administrative expenses</t>
    </r>
    <rPh sb="0" eb="2">
      <t>ウリアゲ</t>
    </rPh>
    <rPh sb="2" eb="4">
      <t>ゲンカ</t>
    </rPh>
    <rPh sb="7" eb="10">
      <t>ハンバイヒ</t>
    </rPh>
    <rPh sb="10" eb="11">
      <t>オヨ</t>
    </rPh>
    <rPh sb="12" eb="14">
      <t>イッパン</t>
    </rPh>
    <rPh sb="14" eb="17">
      <t>カンリヒ</t>
    </rPh>
    <phoneticPr fontId="49"/>
  </si>
  <si>
    <r>
      <t xml:space="preserve">その他の営業収益
</t>
    </r>
    <r>
      <rPr>
        <sz val="11"/>
        <color rgb="FF000000"/>
        <rFont val="Arial"/>
        <family val="2"/>
      </rPr>
      <t>Other operating income</t>
    </r>
    <rPh sb="2" eb="3">
      <t>タ</t>
    </rPh>
    <rPh sb="4" eb="6">
      <t>エイギョウ</t>
    </rPh>
    <rPh sb="6" eb="8">
      <t>シュウエキ</t>
    </rPh>
    <phoneticPr fontId="49"/>
  </si>
  <si>
    <r>
      <t xml:space="preserve">その他の営業費用
</t>
    </r>
    <r>
      <rPr>
        <sz val="11"/>
        <color rgb="FF000000"/>
        <rFont val="Arial"/>
        <family val="2"/>
      </rPr>
      <t>Other operating expenses</t>
    </r>
    <rPh sb="2" eb="3">
      <t>タ</t>
    </rPh>
    <rPh sb="4" eb="6">
      <t>エイギョウ</t>
    </rPh>
    <rPh sb="6" eb="8">
      <t>ヒヨウ</t>
    </rPh>
    <phoneticPr fontId="49"/>
  </si>
  <si>
    <r>
      <t xml:space="preserve">設備投資額 (D)
</t>
    </r>
    <r>
      <rPr>
        <sz val="11"/>
        <color rgb="FF000000"/>
        <rFont val="Arial"/>
        <family val="2"/>
      </rPr>
      <t>Capital expenditures</t>
    </r>
    <rPh sb="0" eb="2">
      <t>セツビ</t>
    </rPh>
    <rPh sb="2" eb="4">
      <t>トウシ</t>
    </rPh>
    <rPh sb="4" eb="5">
      <t>ガク</t>
    </rPh>
    <phoneticPr fontId="49"/>
  </si>
  <si>
    <r>
      <t>百万人</t>
    </r>
    <r>
      <rPr>
        <sz val="11"/>
        <color theme="1"/>
        <rFont val="Arial"/>
        <family val="2"/>
      </rPr>
      <t xml:space="preserve">
in millions</t>
    </r>
    <rPh sb="0" eb="2">
      <t>ヒャクマン</t>
    </rPh>
    <rPh sb="2" eb="3">
      <t>ニン</t>
    </rPh>
    <phoneticPr fontId="3"/>
  </si>
  <si>
    <r>
      <t xml:space="preserve">連結損益状況
</t>
    </r>
    <r>
      <rPr>
        <b/>
        <sz val="12"/>
        <color theme="0"/>
        <rFont val="Arial"/>
        <family val="2"/>
      </rPr>
      <t>Consolidated Financial Results</t>
    </r>
    <rPh sb="0" eb="2">
      <t>レンケツ</t>
    </rPh>
    <rPh sb="2" eb="4">
      <t>ソンエキ</t>
    </rPh>
    <rPh sb="4" eb="6">
      <t>ジョウキョウ</t>
    </rPh>
    <phoneticPr fontId="3"/>
  </si>
  <si>
    <r>
      <t xml:space="preserve">連結調整等
</t>
    </r>
    <r>
      <rPr>
        <sz val="11"/>
        <color rgb="FF000000"/>
        <rFont val="Arial"/>
        <family val="2"/>
      </rPr>
      <t>Consolidation adjustments and others</t>
    </r>
    <rPh sb="0" eb="2">
      <t>レンケツ</t>
    </rPh>
    <rPh sb="2" eb="4">
      <t>チョウセイ</t>
    </rPh>
    <rPh sb="4" eb="5">
      <t>トウ</t>
    </rPh>
    <phoneticPr fontId="49"/>
  </si>
  <si>
    <r>
      <t>調整後フリー・キャッシュ・フロー</t>
    </r>
    <r>
      <rPr>
        <vertAlign val="superscript"/>
        <sz val="11"/>
        <color theme="1"/>
        <rFont val="Arial"/>
        <family val="2"/>
      </rPr>
      <t>*1</t>
    </r>
    <r>
      <rPr>
        <sz val="11"/>
        <color theme="1"/>
        <rFont val="Meiryo UI"/>
        <family val="3"/>
        <charset val="128"/>
      </rPr>
      <t xml:space="preserve">
</t>
    </r>
    <r>
      <rPr>
        <sz val="11"/>
        <color theme="1"/>
        <rFont val="Arial"/>
        <family val="2"/>
      </rPr>
      <t>Adjusted free cash flow</t>
    </r>
    <r>
      <rPr>
        <vertAlign val="superscript"/>
        <sz val="11"/>
        <color theme="1"/>
        <rFont val="Arial"/>
        <family val="2"/>
      </rPr>
      <t>*1</t>
    </r>
    <rPh sb="0" eb="3">
      <t>チョウセイゴ</t>
    </rPh>
    <phoneticPr fontId="1"/>
  </si>
  <si>
    <t xml:space="preserve">*1 Adjusted free cash flow = free cash flow ± total cash flows relating to non-recurring transactions with SoftBank Group Corp. + (proceeds from the securitization of installment sales receivables – repayments thereof)  </t>
    <phoneticPr fontId="1"/>
  </si>
  <si>
    <r>
      <t xml:space="preserve">ソフトバンク (H)
</t>
    </r>
    <r>
      <rPr>
        <sz val="11"/>
        <color rgb="FF000000"/>
        <rFont val="Arial"/>
        <family val="2"/>
      </rPr>
      <t>SoftBank</t>
    </r>
    <phoneticPr fontId="48"/>
  </si>
  <si>
    <r>
      <rPr>
        <sz val="11"/>
        <rFont val="Arial"/>
        <family val="2"/>
      </rPr>
      <t xml:space="preserve">*1 </t>
    </r>
    <r>
      <rPr>
        <sz val="11"/>
        <rFont val="Meiryo UI"/>
        <family val="3"/>
        <charset val="128"/>
      </rPr>
      <t>調整後</t>
    </r>
    <r>
      <rPr>
        <sz val="11"/>
        <rFont val="Arial"/>
        <family val="2"/>
      </rPr>
      <t>EBITDA</t>
    </r>
    <r>
      <rPr>
        <sz val="11"/>
        <rFont val="Meiryo UI"/>
        <family val="3"/>
        <charset val="128"/>
      </rPr>
      <t>＝営業利益＋減価償却費及び償却費</t>
    </r>
    <r>
      <rPr>
        <sz val="11"/>
        <rFont val="Arial"/>
        <family val="2"/>
      </rPr>
      <t>(</t>
    </r>
    <r>
      <rPr>
        <sz val="11"/>
        <rFont val="Meiryo UI"/>
        <family val="3"/>
        <charset val="128"/>
      </rPr>
      <t>固定資産除却損含む</t>
    </r>
    <r>
      <rPr>
        <sz val="11"/>
        <rFont val="Arial"/>
        <family val="2"/>
      </rPr>
      <t>)</t>
    </r>
    <r>
      <rPr>
        <sz val="11"/>
        <rFont val="Meiryo UI"/>
        <family val="3"/>
        <charset val="128"/>
      </rPr>
      <t>±その他の調整項目</t>
    </r>
    <rPh sb="3" eb="6">
      <t>チョウセイゴ</t>
    </rPh>
    <phoneticPr fontId="3"/>
  </si>
  <si>
    <t xml:space="preserve"> </t>
    <phoneticPr fontId="3"/>
  </si>
  <si>
    <r>
      <t xml:space="preserve">法人レンタル端末 (E)
</t>
    </r>
    <r>
      <rPr>
        <sz val="11"/>
        <color rgb="FF000000"/>
        <rFont val="Arial"/>
        <family val="2"/>
      </rPr>
      <t>Rental mobile phones for enterprise customers</t>
    </r>
    <rPh sb="0" eb="2">
      <t>ホウジン</t>
    </rPh>
    <rPh sb="6" eb="8">
      <t>タンマツ</t>
    </rPh>
    <phoneticPr fontId="49"/>
  </si>
  <si>
    <r>
      <t xml:space="preserve">合計 (A)=(B)+(G)
</t>
    </r>
    <r>
      <rPr>
        <sz val="11"/>
        <rFont val="Arial"/>
        <family val="2"/>
      </rPr>
      <t>Total</t>
    </r>
    <rPh sb="0" eb="2">
      <t>ゴウケイ</t>
    </rPh>
    <phoneticPr fontId="49"/>
  </si>
  <si>
    <r>
      <t xml:space="preserve">合計（IFRS第16号影響除く） (B)=(C)+(F)
</t>
    </r>
    <r>
      <rPr>
        <sz val="11"/>
        <rFont val="Arial"/>
        <family val="2"/>
      </rPr>
      <t xml:space="preserve">Total (excluding impact from IFRS 16) </t>
    </r>
    <rPh sb="0" eb="2">
      <t>ゴウケイ</t>
    </rPh>
    <rPh sb="7" eb="8">
      <t>ダイ</t>
    </rPh>
    <rPh sb="10" eb="11">
      <t>ゴウ</t>
    </rPh>
    <rPh sb="11" eb="13">
      <t>エイキョウ</t>
    </rPh>
    <rPh sb="13" eb="14">
      <t>ノゾ</t>
    </rPh>
    <phoneticPr fontId="49"/>
  </si>
  <si>
    <r>
      <t xml:space="preserve">減価償却費及び償却費
</t>
    </r>
    <r>
      <rPr>
        <sz val="11"/>
        <color theme="1"/>
        <rFont val="Arial"/>
        <family val="2"/>
      </rPr>
      <t>Depreciation and amortization</t>
    </r>
    <phoneticPr fontId="3"/>
  </si>
  <si>
    <r>
      <t xml:space="preserve">十億円 
</t>
    </r>
    <r>
      <rPr>
        <b/>
        <sz val="12"/>
        <color theme="0"/>
        <rFont val="Arial"/>
        <family val="2"/>
      </rPr>
      <t>Billions of yen</t>
    </r>
    <rPh sb="0" eb="1">
      <t>ジュウ</t>
    </rPh>
    <rPh sb="1" eb="2">
      <t>オク</t>
    </rPh>
    <phoneticPr fontId="3"/>
  </si>
  <si>
    <r>
      <rPr>
        <sz val="11"/>
        <color theme="1"/>
        <rFont val="Arial"/>
        <family val="2"/>
      </rPr>
      <t>e</t>
    </r>
    <r>
      <rPr>
        <sz val="11"/>
        <color theme="1"/>
        <rFont val="Meiryo UI"/>
        <family val="3"/>
        <charset val="128"/>
      </rPr>
      <t xml:space="preserve">コマース取扱高
</t>
    </r>
    <r>
      <rPr>
        <sz val="11"/>
        <color theme="1"/>
        <rFont val="Arial"/>
        <family val="2"/>
      </rPr>
      <t>E-commerce transaction value</t>
    </r>
    <phoneticPr fontId="3"/>
  </si>
  <si>
    <r>
      <t xml:space="preserve">広告関連売上収益
</t>
    </r>
    <r>
      <rPr>
        <sz val="11"/>
        <color theme="1"/>
        <rFont val="Arial"/>
        <family val="2"/>
      </rPr>
      <t>Total advertising revenue</t>
    </r>
    <rPh sb="2" eb="4">
      <t>カンレン</t>
    </rPh>
    <rPh sb="4" eb="6">
      <t>ウリアゲ</t>
    </rPh>
    <rPh sb="6" eb="8">
      <t>シュウエキ</t>
    </rPh>
    <phoneticPr fontId="3"/>
  </si>
  <si>
    <r>
      <t>百万円</t>
    </r>
    <r>
      <rPr>
        <b/>
        <sz val="12"/>
        <color theme="0"/>
        <rFont val="Arial"/>
        <family val="2"/>
      </rPr>
      <t xml:space="preserve"> Millions of yen</t>
    </r>
    <rPh sb="0" eb="3">
      <t>ヒャクマンエン</t>
    </rPh>
    <phoneticPr fontId="3"/>
  </si>
  <si>
    <r>
      <rPr>
        <b/>
        <sz val="10"/>
        <rFont val="Arial"/>
        <family val="2"/>
      </rPr>
      <t>Communication modules and others</t>
    </r>
    <r>
      <rPr>
        <sz val="10"/>
        <rFont val="Arial"/>
        <family val="2"/>
      </rPr>
      <t xml:space="preserve">: communication modules, </t>
    </r>
    <r>
      <rPr>
        <i/>
        <sz val="10"/>
        <rFont val="Arial"/>
        <family val="2"/>
      </rPr>
      <t>Mimamori Phone</t>
    </r>
    <r>
      <rPr>
        <sz val="10"/>
        <rFont val="Arial"/>
        <family val="2"/>
      </rPr>
      <t>, prepaid mobile phones and others</t>
    </r>
    <phoneticPr fontId="37"/>
  </si>
  <si>
    <r>
      <t xml:space="preserve">合計
</t>
    </r>
    <r>
      <rPr>
        <sz val="11"/>
        <color rgb="FF000000"/>
        <rFont val="Arial"/>
        <family val="2"/>
      </rPr>
      <t>Total</t>
    </r>
    <rPh sb="0" eb="2">
      <t>ゴウケイ</t>
    </rPh>
    <phoneticPr fontId="48"/>
  </si>
  <si>
    <r>
      <t xml:space="preserve">IFRS第16号影響 (G)=(H)+(I)
</t>
    </r>
    <r>
      <rPr>
        <sz val="11"/>
        <color rgb="FF000000"/>
        <rFont val="Arial"/>
        <family val="2"/>
      </rPr>
      <t>Impact from IFRS 16</t>
    </r>
    <phoneticPr fontId="49"/>
  </si>
  <si>
    <r>
      <t xml:space="preserve">累計登録者数
</t>
    </r>
    <r>
      <rPr>
        <sz val="11"/>
        <color theme="1"/>
        <rFont val="Arial"/>
        <family val="2"/>
      </rPr>
      <t>Cumulative registered users</t>
    </r>
    <rPh sb="0" eb="2">
      <t>ルイケイ</t>
    </rPh>
    <rPh sb="2" eb="4">
      <t>トウロク</t>
    </rPh>
    <rPh sb="4" eb="5">
      <t>シャ</t>
    </rPh>
    <rPh sb="5" eb="6">
      <t>スウ</t>
    </rPh>
    <phoneticPr fontId="3"/>
  </si>
  <si>
    <t>Definitions and Calculation Methods of KPIs 1</t>
    <phoneticPr fontId="37"/>
  </si>
  <si>
    <t>Definitions and Calculation Methods of KPIs 2</t>
    <phoneticPr fontId="37"/>
  </si>
  <si>
    <r>
      <t>主要</t>
    </r>
    <r>
      <rPr>
        <b/>
        <u/>
        <sz val="14"/>
        <color theme="1"/>
        <rFont val="Arial"/>
        <family val="2"/>
      </rPr>
      <t>KPI</t>
    </r>
    <r>
      <rPr>
        <b/>
        <u/>
        <sz val="14"/>
        <color theme="1"/>
        <rFont val="Meiryo UI"/>
        <family val="3"/>
        <charset val="128"/>
      </rPr>
      <t xml:space="preserve">（ブロードバンド・ヤフー事業・PayPay）
</t>
    </r>
    <r>
      <rPr>
        <b/>
        <u/>
        <sz val="14"/>
        <color theme="1"/>
        <rFont val="Arial"/>
        <family val="2"/>
      </rPr>
      <t>Operating Key Performance Indicators (Broadband, Yahoo Segment and PayPay</t>
    </r>
    <r>
      <rPr>
        <b/>
        <u/>
        <sz val="14"/>
        <color theme="1"/>
        <rFont val="Meiryo UI"/>
        <family val="3"/>
        <charset val="128"/>
      </rPr>
      <t>）</t>
    </r>
    <rPh sb="0" eb="2">
      <t>シュヨウ</t>
    </rPh>
    <rPh sb="17" eb="19">
      <t>ジギョウ</t>
    </rPh>
    <phoneticPr fontId="3"/>
  </si>
  <si>
    <r>
      <t xml:space="preserve">1株当たり親会社所有者帰属持分(円)
</t>
    </r>
    <r>
      <rPr>
        <sz val="11"/>
        <color theme="1"/>
        <rFont val="Arial"/>
        <family val="2"/>
      </rPr>
      <t>Equity per share attributable to owners of the Company (Yen)</t>
    </r>
    <phoneticPr fontId="3"/>
  </si>
  <si>
    <r>
      <t>主要</t>
    </r>
    <r>
      <rPr>
        <b/>
        <u/>
        <sz val="14"/>
        <color theme="1"/>
        <rFont val="Arial"/>
        <family val="2"/>
      </rPr>
      <t>KPI</t>
    </r>
    <r>
      <rPr>
        <b/>
        <u/>
        <sz val="14"/>
        <color theme="1"/>
        <rFont val="Meiryo UI"/>
        <family val="3"/>
        <charset val="128"/>
      </rPr>
      <t xml:space="preserve">（コンシューマセグメント・法人セグメント）
</t>
    </r>
    <r>
      <rPr>
        <b/>
        <u/>
        <sz val="14"/>
        <color theme="1"/>
        <rFont val="Arial"/>
        <family val="2"/>
      </rPr>
      <t>Operating Key Performance Indicators (Consumer and Enterprise Segments)</t>
    </r>
    <rPh sb="0" eb="2">
      <t>シュヨウ</t>
    </rPh>
    <phoneticPr fontId="3"/>
  </si>
  <si>
    <r>
      <t>連結決算及び財務指標概要</t>
    </r>
    <r>
      <rPr>
        <b/>
        <u/>
        <sz val="14"/>
        <color theme="1"/>
        <rFont val="Arial"/>
        <family val="2"/>
      </rPr>
      <t xml:space="preserve"> 3</t>
    </r>
    <r>
      <rPr>
        <b/>
        <u/>
        <sz val="14"/>
        <color theme="1"/>
        <rFont val="Meiryo UI"/>
        <family val="3"/>
        <charset val="128"/>
      </rPr>
      <t xml:space="preserve">
</t>
    </r>
    <r>
      <rPr>
        <b/>
        <u/>
        <sz val="14"/>
        <color theme="1"/>
        <rFont val="Arial"/>
        <family val="2"/>
      </rPr>
      <t>Consolidated Financial Result and Operating Indicator Summary 3</t>
    </r>
    <rPh sb="0" eb="2">
      <t>レンケツ</t>
    </rPh>
    <rPh sb="2" eb="4">
      <t>ケッサン</t>
    </rPh>
    <rPh sb="4" eb="5">
      <t>オヨ</t>
    </rPh>
    <rPh sb="6" eb="8">
      <t>ザイム</t>
    </rPh>
    <rPh sb="8" eb="10">
      <t>シヒョウ</t>
    </rPh>
    <rPh sb="10" eb="12">
      <t>ガイヨウ</t>
    </rPh>
    <phoneticPr fontId="3"/>
  </si>
  <si>
    <r>
      <t>事業セグメント決算概要</t>
    </r>
    <r>
      <rPr>
        <b/>
        <u/>
        <sz val="14"/>
        <color theme="1"/>
        <rFont val="Arial"/>
        <family val="2"/>
      </rPr>
      <t xml:space="preserve"> 1</t>
    </r>
    <r>
      <rPr>
        <b/>
        <u/>
        <sz val="14"/>
        <color theme="1"/>
        <rFont val="Meiryo UI"/>
        <family val="3"/>
        <charset val="128"/>
      </rPr>
      <t xml:space="preserve">
</t>
    </r>
    <r>
      <rPr>
        <b/>
        <u/>
        <sz val="14"/>
        <color theme="1"/>
        <rFont val="Arial"/>
        <family val="2"/>
      </rPr>
      <t>Financial Results of Business Segments 1</t>
    </r>
    <rPh sb="0" eb="2">
      <t>ジギョウ</t>
    </rPh>
    <rPh sb="7" eb="9">
      <t>ケッサン</t>
    </rPh>
    <rPh sb="9" eb="11">
      <t>ガイヨウ</t>
    </rPh>
    <phoneticPr fontId="3"/>
  </si>
  <si>
    <r>
      <t>事業セグメント決算概要</t>
    </r>
    <r>
      <rPr>
        <b/>
        <u/>
        <sz val="14"/>
        <color theme="1"/>
        <rFont val="Arial"/>
        <family val="2"/>
      </rPr>
      <t xml:space="preserve"> 2</t>
    </r>
    <r>
      <rPr>
        <b/>
        <u/>
        <sz val="14"/>
        <color theme="1"/>
        <rFont val="Meiryo UI"/>
        <family val="3"/>
        <charset val="128"/>
      </rPr>
      <t xml:space="preserve">
</t>
    </r>
    <r>
      <rPr>
        <b/>
        <u/>
        <sz val="14"/>
        <color theme="1"/>
        <rFont val="Arial"/>
        <family val="2"/>
      </rPr>
      <t>Financial Results of Business Segments 2</t>
    </r>
    <rPh sb="0" eb="2">
      <t>ジギョウ</t>
    </rPh>
    <rPh sb="7" eb="9">
      <t>ケッサン</t>
    </rPh>
    <rPh sb="9" eb="11">
      <t>ガイヨウ</t>
    </rPh>
    <phoneticPr fontId="3"/>
  </si>
  <si>
    <t>*SoftBank Corp. and its subsidiaries are stated as SoftBank and Z Holdings Corporation and its subsidiaries are stated as Z Holdings</t>
    <phoneticPr fontId="3"/>
  </si>
  <si>
    <r>
      <t xml:space="preserve">Zホールディングス (I)
</t>
    </r>
    <r>
      <rPr>
        <sz val="11"/>
        <color rgb="FF000000"/>
        <rFont val="Arial"/>
        <family val="2"/>
      </rPr>
      <t>Z Holdings</t>
    </r>
    <phoneticPr fontId="49"/>
  </si>
  <si>
    <r>
      <t xml:space="preserve">ソフトバンク（Zホールディングス除く）(C)=(D)+(E)
</t>
    </r>
    <r>
      <rPr>
        <sz val="11"/>
        <color theme="1"/>
        <rFont val="Arial"/>
        <family val="2"/>
      </rPr>
      <t>SoftBank (excluding Z Holdings</t>
    </r>
    <r>
      <rPr>
        <sz val="11"/>
        <color theme="1"/>
        <rFont val="Meiryo UI"/>
        <family val="3"/>
        <charset val="128"/>
      </rPr>
      <t>)</t>
    </r>
    <rPh sb="16" eb="17">
      <t>ノゾ</t>
    </rPh>
    <phoneticPr fontId="49"/>
  </si>
  <si>
    <r>
      <t xml:space="preserve">Zホールディングス (F)
</t>
    </r>
    <r>
      <rPr>
        <sz val="11"/>
        <color theme="1"/>
        <rFont val="Arial"/>
        <family val="2"/>
      </rPr>
      <t>Z Holdings</t>
    </r>
    <phoneticPr fontId="49"/>
  </si>
  <si>
    <r>
      <rPr>
        <sz val="11"/>
        <color theme="1"/>
        <rFont val="Arial"/>
        <family val="2"/>
      </rPr>
      <t>*</t>
    </r>
    <r>
      <rPr>
        <sz val="11"/>
        <color theme="1"/>
        <rFont val="Meiryo UI"/>
        <family val="2"/>
        <charset val="128"/>
      </rPr>
      <t>「ソフトバンク」はソフトバンク㈱および子会社。また、</t>
    </r>
    <r>
      <rPr>
        <sz val="11"/>
        <color theme="1"/>
        <rFont val="Meiryo UI"/>
        <family val="3"/>
        <charset val="128"/>
      </rPr>
      <t>「Zホールディングス」はZホールディングス㈱および子会社</t>
    </r>
    <rPh sb="20" eb="23">
      <t>コガイシャ</t>
    </rPh>
    <rPh sb="52" eb="55">
      <t>コガイシャ</t>
    </rPh>
    <phoneticPr fontId="3"/>
  </si>
  <si>
    <r>
      <t xml:space="preserve">ソフトバンク（Zホールディングス除く） 合計
</t>
    </r>
    <r>
      <rPr>
        <sz val="11"/>
        <color theme="1"/>
        <rFont val="Arial"/>
        <family val="2"/>
      </rPr>
      <t>SoftBank total (excluding Z Holdings)</t>
    </r>
    <rPh sb="16" eb="17">
      <t>ノゾ</t>
    </rPh>
    <rPh sb="20" eb="22">
      <t>ゴウケイ</t>
    </rPh>
    <phoneticPr fontId="49"/>
  </si>
  <si>
    <r>
      <t xml:space="preserve">Zホールディングス
</t>
    </r>
    <r>
      <rPr>
        <sz val="11"/>
        <color theme="1"/>
        <rFont val="Arial"/>
        <family val="2"/>
      </rPr>
      <t>Z Holdings</t>
    </r>
    <phoneticPr fontId="49"/>
  </si>
  <si>
    <r>
      <rPr>
        <sz val="11"/>
        <color theme="1"/>
        <rFont val="Arial"/>
        <family val="2"/>
      </rPr>
      <t>*</t>
    </r>
    <r>
      <rPr>
        <sz val="11"/>
        <color theme="1"/>
        <rFont val="Meiryo UI"/>
        <family val="2"/>
        <charset val="128"/>
      </rPr>
      <t>「ソフトバンク」はソフトバンク㈱および子会社。また、</t>
    </r>
    <r>
      <rPr>
        <sz val="11"/>
        <color theme="1"/>
        <rFont val="Meiryo UI"/>
        <family val="3"/>
        <charset val="128"/>
      </rPr>
      <t>「Zホールディングス」はZホールディングス㈱および子会社</t>
    </r>
    <rPh sb="52" eb="55">
      <t>コガイシャコガイシャ</t>
    </rPh>
    <phoneticPr fontId="3"/>
  </si>
  <si>
    <t>　* データ関連収入＝パケット通信料・定額料、インターネット接続基本料など</t>
    <rPh sb="6" eb="8">
      <t>カンレン</t>
    </rPh>
    <rPh sb="8" eb="10">
      <t>シュウニュウ</t>
    </rPh>
    <phoneticPr fontId="3"/>
  </si>
  <si>
    <t>　* 基本料・音声関連収入＝基本使用料、通話料、着信料収入など</t>
    <rPh sb="3" eb="6">
      <t>キホンリョウ</t>
    </rPh>
    <rPh sb="7" eb="9">
      <t>オンセイ</t>
    </rPh>
    <rPh sb="9" eb="11">
      <t>カンレン</t>
    </rPh>
    <rPh sb="11" eb="13">
      <t>シュウニュウ</t>
    </rPh>
    <phoneticPr fontId="3"/>
  </si>
  <si>
    <t>　* ポイント等や「半額サポート」に係る通信サービス売上控除額は、ARPUの算定には含まれない</t>
    <rPh sb="7" eb="8">
      <t>トウ</t>
    </rPh>
    <rPh sb="10" eb="12">
      <t>ハンガク</t>
    </rPh>
    <rPh sb="18" eb="19">
      <t>カカ</t>
    </rPh>
    <rPh sb="20" eb="22">
      <t>ツウシン</t>
    </rPh>
    <rPh sb="26" eb="28">
      <t>ウリアゲ</t>
    </rPh>
    <rPh sb="28" eb="30">
      <t>コウジョ</t>
    </rPh>
    <rPh sb="30" eb="31">
      <t>ガク</t>
    </rPh>
    <rPh sb="38" eb="40">
      <t>サンテイ</t>
    </rPh>
    <rPh sb="42" eb="43">
      <t>フク</t>
    </rPh>
    <phoneticPr fontId="3"/>
  </si>
  <si>
    <t xml:space="preserve">　* 「半額サポート」：対象スマートフォンを48カ月の分割払い(48回割賦)で購入し、25カ月目以降に利用端末と引き換えに指定の端末に機種変更すると、その時点で残っている分割支払金の支払いが免除されるプログラム。なお、「半額サポート」は2019年９月12日をもって、新規受付を終了
</t>
    <phoneticPr fontId="3"/>
  </si>
  <si>
    <t>　* 解約率（スマートフォン）：主要回線のうち、スマートフォンの解約率</t>
    <phoneticPr fontId="3"/>
  </si>
  <si>
    <t>　* PHS回線を利用した通信モジュールは、「PHS」に含まれる</t>
    <phoneticPr fontId="3"/>
  </si>
  <si>
    <t>　* 「スマホファミリー割」適用のスマートフォンおよび「データカードにねん得割」適用のモバイルデータ通信端末は「通信モジュール等」に含まれる</t>
    <phoneticPr fontId="3"/>
  </si>
  <si>
    <t>　* 「おうち割 光セット」の累計適用件数： 「Y!mobile」ブランドの移動通信サービスに適用される割引サービス「光おトク割」の適用件数を含む。東日本電信電話㈱（以下「NTT東日本」)および西日本電信電話㈱（以下「NTT西日本」）</t>
    <rPh sb="83" eb="85">
      <t>イカ</t>
    </rPh>
    <rPh sb="89" eb="90">
      <t>ヒガシ</t>
    </rPh>
    <rPh sb="90" eb="92">
      <t>ニホン</t>
    </rPh>
    <rPh sb="106" eb="108">
      <t>イカ</t>
    </rPh>
    <rPh sb="112" eb="113">
      <t>ニシ</t>
    </rPh>
    <rPh sb="113" eb="115">
      <t>ニホン</t>
    </rPh>
    <phoneticPr fontId="3"/>
  </si>
  <si>
    <t>　　の局舎において光回線の接続工事が完了していない場合でも、当該光回線に紐づく移動通信サービスに対して「おうち割 光セット」が既に適用されている場合には、当該光回線を適用件数に含む</t>
    <phoneticPr fontId="3"/>
  </si>
  <si>
    <t>　* ARPUの算出には、「SoftBank Air」の収入および契約数を含む</t>
    <phoneticPr fontId="3"/>
  </si>
  <si>
    <t xml:space="preserve">  *Data-related revenue = packet communication and flat-rate charges, basic monthly internet connection charges, etc.</t>
    <phoneticPr fontId="37"/>
  </si>
  <si>
    <t xml:space="preserve">  *Basic monthly charges and voice-related revenue = basic monthly charges, voice call charges, revenue from incoming calls, etc.</t>
    <phoneticPr fontId="37"/>
  </si>
  <si>
    <t xml:space="preserve">  *The calculation of ARPU excludes discount on telecom service revenues relating to points awarded and Half Price Support.</t>
    <phoneticPr fontId="3"/>
  </si>
  <si>
    <t xml:space="preserve">  *Half Price Support enables customers to purchase eligible smartphones in 48 monthly installments, with the remaining monthly payments waived if the customer trades in their used handset to upgrade to a designated new model after 24 monthly installments. </t>
    <phoneticPr fontId="3"/>
  </si>
  <si>
    <t xml:space="preserve">  *Communication modules that use PHS networks are included under PHS.</t>
    <phoneticPr fontId="37"/>
  </si>
  <si>
    <r>
      <t xml:space="preserve">  *Smartphones with the </t>
    </r>
    <r>
      <rPr>
        <i/>
        <sz val="10"/>
        <rFont val="Arial"/>
        <family val="2"/>
      </rPr>
      <t>Smartphone Family Discount</t>
    </r>
    <r>
      <rPr>
        <sz val="10"/>
        <rFont val="Arial"/>
        <family val="2"/>
      </rPr>
      <t xml:space="preserve"> and mobile data communications devices with the </t>
    </r>
    <r>
      <rPr>
        <i/>
        <sz val="10"/>
        <rFont val="Arial"/>
        <family val="2"/>
      </rPr>
      <t>Data Card 2-Year Special Discount</t>
    </r>
    <r>
      <rPr>
        <sz val="10"/>
        <rFont val="Arial"/>
        <family val="2"/>
      </rPr>
      <t xml:space="preserve"> are included under communication modules.</t>
    </r>
    <phoneticPr fontId="3"/>
  </si>
  <si>
    <t xml:space="preserve">  *Churn rate (smartphones): Churn rate for smartphone subscribers within main subscribers</t>
    <phoneticPr fontId="37"/>
  </si>
  <si>
    <r>
      <t xml:space="preserve">  *Cumulative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37"/>
  </si>
  <si>
    <t xml:space="preserve">  CORPORATION (“NTT East”) and  NIPPON TELEGRAPH AND TELEPHONE WEST CORPORATION (“NTT West”). </t>
    <phoneticPr fontId="37"/>
  </si>
  <si>
    <t xml:space="preserve">  Includes that of fiber-optic lines as long as the discount is applied to 
the associated mobile communications services, even if physical connection of the fiber optic line is not complete at the central office of NIPPON TELEGRAPH AND TELEPHONE EAST</t>
    <phoneticPr fontId="37"/>
  </si>
  <si>
    <t>iii. ヤフー</t>
    <phoneticPr fontId="3"/>
  </si>
  <si>
    <t>iii. Yahoo</t>
    <phoneticPr fontId="3"/>
  </si>
  <si>
    <t>　「LOHACO」は、アスクル㈱におけるLOHACO事業の取扱高（20日締め）。㈱ZOZOの取扱高から「ZOZOUSED」の取扱高は除く</t>
    <phoneticPr fontId="3"/>
  </si>
  <si>
    <t>LOHACO’s figure is the transaction value of LOHACO business (closing date: 20th of every month) operated by ASKUL</t>
    <phoneticPr fontId="3"/>
  </si>
  <si>
    <t>Transaction value of ZOZOUSED is excluded from transaction value of ZOZO, Inc.</t>
    <phoneticPr fontId="3"/>
  </si>
  <si>
    <t>ショッピング事業取扱高：「Yahoo!ショッピング」、「LOHACO」、㈱チャーム、「PayPayモール」および㈱ZOZOの取扱高を含む。「LOHACO」、㈱チャームおよび㈱ZOZOの「PayPayモール」経由での取扱高は、重複を除く</t>
    <phoneticPr fontId="19"/>
  </si>
  <si>
    <t>Overlaps are excluded for transaction values of LOHACO, Charm Co., Ltd. and ZOZO, Inc. made via PayPay Mall</t>
    <phoneticPr fontId="3"/>
  </si>
  <si>
    <r>
      <t xml:space="preserve">本資料に含まれる将来に関する記述は、本資料作成日時点において当社が入手している情報および合理的であると判断している一定の前提に基づいており、さまざまなリスクおよび不確実性が内在しているため、実際の業績などは当該記述と大きく異なる可能性があります。
Zホールディングス㈱は、2019年10月１日より会社分割（吸収分割）により持株会社体制に移行し、商号をヤフー㈱から変更しています。本添付資料では、社名変更前の取引に関する情報も含め、社名を「Zホールディングス㈱」で統一表記しています。
</t>
    </r>
    <r>
      <rPr>
        <sz val="16"/>
        <color theme="1"/>
        <rFont val="Arial"/>
        <family val="2"/>
      </rPr>
      <t>Descriptions that refer to forecasts or any other future events are estimated based on the information that SoftBank Corp. has obtained at the time it was made and assumptions which are deemed to be reasonable. However, actual results may differ materially from these forecasts due to various risks and uncertainties.
On October 1, 2019, Z Holdings Corporation transitioned to a holding company structure through a company split (absorption-type company split) and changed its trade name from Yahoo Japan Corporation to Z Holdings Corporation. In this document, Z Holdings is used as the company name, including transactions that were entered into prior to the name change.</t>
    </r>
    <phoneticPr fontId="3"/>
  </si>
  <si>
    <t>FY2020</t>
    <phoneticPr fontId="3"/>
  </si>
  <si>
    <t>FY2021</t>
    <phoneticPr fontId="3"/>
  </si>
  <si>
    <t>FY2020</t>
    <phoneticPr fontId="1"/>
  </si>
  <si>
    <t>FY2019</t>
    <phoneticPr fontId="3"/>
  </si>
  <si>
    <t>FY2019</t>
    <phoneticPr fontId="3"/>
  </si>
  <si>
    <r>
      <rPr>
        <vertAlign val="superscript"/>
        <sz val="11"/>
        <rFont val="Meiryo UI"/>
        <family val="3"/>
        <charset val="128"/>
      </rPr>
      <t>*</t>
    </r>
    <r>
      <rPr>
        <sz val="11"/>
        <rFont val="Arial"/>
        <family val="2"/>
      </rPr>
      <t>2</t>
    </r>
    <r>
      <rPr>
        <sz val="11"/>
        <rFont val="Meiryo UI"/>
        <family val="3"/>
        <charset val="128"/>
      </rPr>
      <t xml:space="preserve"> 親会社の所有者に帰属する純利益：ソフトバンク㈱の株主に帰属する純利益</t>
    </r>
    <phoneticPr fontId="3"/>
  </si>
  <si>
    <r>
      <t xml:space="preserve">モバイル
</t>
    </r>
    <r>
      <rPr>
        <sz val="11"/>
        <rFont val="Arial"/>
        <family val="2"/>
      </rPr>
      <t>Mobile communications</t>
    </r>
    <phoneticPr fontId="3"/>
  </si>
  <si>
    <r>
      <t xml:space="preserve">ブロードバンド
</t>
    </r>
    <r>
      <rPr>
        <sz val="11"/>
        <rFont val="Arial"/>
        <family val="2"/>
      </rPr>
      <t>Broadband</t>
    </r>
    <phoneticPr fontId="3"/>
  </si>
  <si>
    <r>
      <rPr>
        <sz val="11"/>
        <rFont val="Arial"/>
        <family val="2"/>
      </rPr>
      <t xml:space="preserve">*1 </t>
    </r>
    <r>
      <rPr>
        <sz val="11"/>
        <rFont val="Meiryo UI"/>
        <family val="3"/>
        <charset val="128"/>
      </rPr>
      <t>調整後フリー・キャッシュ・フロー＝フリー・キャッシュ・フロー±親会社との一時的な取引＋（割賦債権の流動化による調達額－同返済額）</t>
    </r>
    <phoneticPr fontId="3"/>
  </si>
  <si>
    <t>　* ARPU、解約率および端末出荷数の算出においては、「おうちのでんわ」に係る収入および契約数を含まない</t>
    <rPh sb="14" eb="16">
      <t>タンマツ</t>
    </rPh>
    <rPh sb="16" eb="18">
      <t>シュッカ</t>
    </rPh>
    <phoneticPr fontId="3"/>
  </si>
  <si>
    <t>-</t>
    <phoneticPr fontId="3"/>
  </si>
  <si>
    <r>
      <t>純有利子負債</t>
    </r>
    <r>
      <rPr>
        <vertAlign val="superscript"/>
        <sz val="11"/>
        <color theme="1"/>
        <rFont val="Meiryo UI"/>
        <family val="3"/>
        <charset val="128"/>
      </rPr>
      <t>*3</t>
    </r>
    <r>
      <rPr>
        <sz val="11"/>
        <color theme="1"/>
        <rFont val="Meiryo UI"/>
        <family val="3"/>
        <charset val="128"/>
      </rPr>
      <t xml:space="preserve">
Net Interest-bearing debt</t>
    </r>
    <r>
      <rPr>
        <vertAlign val="superscript"/>
        <sz val="11"/>
        <color theme="1"/>
        <rFont val="Meiryo UI"/>
        <family val="3"/>
        <charset val="128"/>
      </rPr>
      <t>*3</t>
    </r>
    <phoneticPr fontId="3"/>
  </si>
  <si>
    <t xml:space="preserve">    FY20より、純有利子負債の定義を見直し、債権流動化現金準備金を加味することにしたため、FY19に遡って修正を反映（FY19 Q1：63,702百万円、Q2：56,451百万円、Q3：65,599百万円、Q4：72,478百万円）</t>
    <rPh sb="53" eb="54">
      <t>サカノボ</t>
    </rPh>
    <rPh sb="56" eb="58">
      <t>シュウセイ</t>
    </rPh>
    <rPh sb="59" eb="61">
      <t>ハンエイ</t>
    </rPh>
    <phoneticPr fontId="3"/>
  </si>
  <si>
    <r>
      <rPr>
        <sz val="11"/>
        <color theme="1"/>
        <rFont val="Arial"/>
        <family val="2"/>
      </rPr>
      <t xml:space="preserve">*2 </t>
    </r>
    <r>
      <rPr>
        <sz val="11"/>
        <color theme="1"/>
        <rFont val="Meiryo UI"/>
        <family val="3"/>
        <charset val="128"/>
      </rPr>
      <t>IFRS第16号適用により、従来オペレーティング・リース取引と判定されていたリース取引に係る使用権資産の認識により増加した資産に係る減価償却費</t>
    </r>
    <phoneticPr fontId="3"/>
  </si>
  <si>
    <t>*1 2020年４月より、サービスの効率的な提供に重点を置き、迅速に市場の変化に対応するため、一部のサービスおよび子会社を「コマース」から「メディア」へ移管したことに伴い、FY19に遡って修正を反映</t>
    <rPh sb="47" eb="49">
      <t>イチブ</t>
    </rPh>
    <rPh sb="57" eb="60">
      <t>コガイシャ</t>
    </rPh>
    <phoneticPr fontId="3"/>
  </si>
  <si>
    <t>*2 Depreciation of assets that increased from the recognition of right-of-use assets related to leases previously classified as operating leases, due to the application of IFRS 16</t>
    <phoneticPr fontId="3"/>
  </si>
  <si>
    <r>
      <t xml:space="preserve">通信設備使用料
</t>
    </r>
    <r>
      <rPr>
        <sz val="11"/>
        <rFont val="Arial"/>
        <family val="2"/>
      </rPr>
      <t>Telecommunication network charges</t>
    </r>
    <rPh sb="0" eb="2">
      <t>ツウシン</t>
    </rPh>
    <rPh sb="2" eb="4">
      <t>セツビ</t>
    </rPh>
    <rPh sb="4" eb="7">
      <t>シヨウリョウ</t>
    </rPh>
    <phoneticPr fontId="48"/>
  </si>
  <si>
    <r>
      <t xml:space="preserve">減価償却費及び償却費
</t>
    </r>
    <r>
      <rPr>
        <sz val="11"/>
        <rFont val="Arial"/>
        <family val="2"/>
      </rPr>
      <t>Depreciation and amortization</t>
    </r>
    <rPh sb="0" eb="2">
      <t>ゲンカ</t>
    </rPh>
    <rPh sb="2" eb="4">
      <t>ショウキャク</t>
    </rPh>
    <rPh sb="4" eb="5">
      <t>ヒ</t>
    </rPh>
    <rPh sb="5" eb="6">
      <t>オヨ</t>
    </rPh>
    <rPh sb="7" eb="9">
      <t>ショウキャク</t>
    </rPh>
    <rPh sb="9" eb="10">
      <t>ヒ</t>
    </rPh>
    <phoneticPr fontId="48"/>
  </si>
  <si>
    <r>
      <t xml:space="preserve">固定資産除却費
</t>
    </r>
    <r>
      <rPr>
        <sz val="11"/>
        <rFont val="Arial"/>
        <family val="2"/>
      </rPr>
      <t>Loss on disposal of property, plant and equipment and intangible assets</t>
    </r>
    <rPh sb="0" eb="2">
      <t>コテイ</t>
    </rPh>
    <rPh sb="2" eb="4">
      <t>シサン</t>
    </rPh>
    <rPh sb="4" eb="6">
      <t>ジョキャク</t>
    </rPh>
    <rPh sb="6" eb="7">
      <t>ヒ</t>
    </rPh>
    <phoneticPr fontId="48"/>
  </si>
  <si>
    <r>
      <t xml:space="preserve">販売関連費
</t>
    </r>
    <r>
      <rPr>
        <sz val="11"/>
        <rFont val="Arial"/>
        <family val="2"/>
      </rPr>
      <t xml:space="preserve">Sales commissions and sales promotion expenses </t>
    </r>
    <rPh sb="0" eb="2">
      <t>ハンバイ</t>
    </rPh>
    <rPh sb="2" eb="4">
      <t>カンレン</t>
    </rPh>
    <rPh sb="4" eb="5">
      <t>ヒ</t>
    </rPh>
    <phoneticPr fontId="48"/>
  </si>
  <si>
    <r>
      <rPr>
        <sz val="11"/>
        <rFont val="Arial"/>
        <family val="2"/>
      </rPr>
      <t>*1 FY20</t>
    </r>
    <r>
      <rPr>
        <sz val="11"/>
        <rFont val="Meiryo UI"/>
        <family val="2"/>
        <charset val="128"/>
      </rPr>
      <t>より、</t>
    </r>
    <r>
      <rPr>
        <sz val="11"/>
        <rFont val="Meiryo UI"/>
        <family val="3"/>
        <charset val="128"/>
      </rPr>
      <t>売上原価および販売費及び一般管理費</t>
    </r>
    <r>
      <rPr>
        <sz val="11"/>
        <rFont val="Meiryo UI"/>
        <family val="2"/>
        <charset val="128"/>
      </rPr>
      <t>の内訳を見直し、「商品原価等」に含めていたでんきに係る原価を「その他」に組み替えて「商品原価」とし、「人件費」は「その他」から別掲することにしたため、FY19に遡って修正を反映</t>
    </r>
    <rPh sb="28" eb="30">
      <t>ウチワケ</t>
    </rPh>
    <rPh sb="31" eb="33">
      <t>ミナオ</t>
    </rPh>
    <rPh sb="36" eb="38">
      <t>ショウヒン</t>
    </rPh>
    <rPh sb="38" eb="40">
      <t>ゲンカ</t>
    </rPh>
    <rPh sb="40" eb="41">
      <t>トウ</t>
    </rPh>
    <rPh sb="43" eb="44">
      <t>フク</t>
    </rPh>
    <rPh sb="52" eb="53">
      <t>カカ</t>
    </rPh>
    <rPh sb="54" eb="56">
      <t>ゲンカ</t>
    </rPh>
    <rPh sb="60" eb="61">
      <t>タ</t>
    </rPh>
    <rPh sb="63" eb="64">
      <t>ク</t>
    </rPh>
    <rPh sb="65" eb="66">
      <t>カ</t>
    </rPh>
    <rPh sb="78" eb="81">
      <t>ジンケンヒ</t>
    </rPh>
    <rPh sb="86" eb="87">
      <t>タ</t>
    </rPh>
    <rPh sb="90" eb="92">
      <t>ベッケイ</t>
    </rPh>
    <phoneticPr fontId="3"/>
  </si>
  <si>
    <r>
      <rPr>
        <sz val="11"/>
        <rFont val="Arial"/>
        <family val="2"/>
      </rPr>
      <t>*1 FY20</t>
    </r>
    <r>
      <rPr>
        <sz val="11"/>
        <rFont val="Meiryo UI"/>
        <family val="2"/>
        <charset val="128"/>
      </rPr>
      <t>より、「物販等売上」に含めていた「でんき」の重要性が高まったため、内訳を別掲することに伴い、モバイル・ブロードバンドと合わせて「サービス売上」とし、</t>
    </r>
    <r>
      <rPr>
        <sz val="11"/>
        <rFont val="Arial"/>
        <family val="2"/>
      </rPr>
      <t>FY19</t>
    </r>
    <r>
      <rPr>
        <sz val="11"/>
        <rFont val="Meiryo UI"/>
        <family val="2"/>
        <charset val="128"/>
      </rPr>
      <t>に遡って修正を反映</t>
    </r>
    <rPh sb="13" eb="14">
      <t>トウ</t>
    </rPh>
    <rPh sb="40" eb="42">
      <t>ウチワケ</t>
    </rPh>
    <phoneticPr fontId="3"/>
  </si>
  <si>
    <r>
      <t>端末出荷数</t>
    </r>
    <r>
      <rPr>
        <sz val="11"/>
        <rFont val="Meiryo UI"/>
        <family val="3"/>
        <charset val="128"/>
      </rPr>
      <t xml:space="preserve">：代理店への出荷（販売）台数。ソフトバンク㈱が運営する直営店舗およびオンラインショップや、
LINEモバイル㈱のウェブサイトからの申し込みにて、顧客へ販売した台数も含みます。 </t>
    </r>
    <phoneticPr fontId="3"/>
  </si>
  <si>
    <r>
      <rPr>
        <b/>
        <sz val="10"/>
        <rFont val="Arial"/>
        <family val="2"/>
      </rPr>
      <t>Units shipped</t>
    </r>
    <r>
      <rPr>
        <sz val="10"/>
        <rFont val="Arial"/>
        <family val="2"/>
      </rPr>
      <t>: Number of units shipped (sold) to distributors. This includes the number of units sold to customers through SoftBank Corp. owned shops and online shops, and units sold online  from LINE MOBILE Corporation's website.</t>
    </r>
    <phoneticPr fontId="3"/>
  </si>
  <si>
    <r>
      <t xml:space="preserve">  *ARPU, churn rate and number of units shipped are calculated and presented excluding revenues or subscribers to the </t>
    </r>
    <r>
      <rPr>
        <i/>
        <sz val="10"/>
        <rFont val="Arial"/>
        <family val="2"/>
      </rPr>
      <t>Wireless Home Phone</t>
    </r>
    <r>
      <rPr>
        <sz val="10"/>
        <rFont val="Arial"/>
        <family val="2"/>
      </rPr>
      <t>.</t>
    </r>
    <phoneticPr fontId="3"/>
  </si>
  <si>
    <t>Display advertising: programmatic advertising and reservation advertising</t>
    <phoneticPr fontId="3"/>
  </si>
  <si>
    <r>
      <t>うち、</t>
    </r>
    <r>
      <rPr>
        <sz val="11"/>
        <rFont val="Arial"/>
        <family val="2"/>
      </rPr>
      <t>IFRS</t>
    </r>
    <r>
      <rPr>
        <sz val="11"/>
        <rFont val="Meiryo UI"/>
        <family val="3"/>
        <charset val="128"/>
      </rPr>
      <t>第</t>
    </r>
    <r>
      <rPr>
        <sz val="11"/>
        <rFont val="Arial"/>
        <family val="2"/>
      </rPr>
      <t>16</t>
    </r>
    <r>
      <rPr>
        <sz val="11"/>
        <rFont val="Meiryo UI"/>
        <family val="3"/>
        <charset val="128"/>
      </rPr>
      <t>号適用の影響</t>
    </r>
    <r>
      <rPr>
        <vertAlign val="superscript"/>
        <sz val="11"/>
        <rFont val="Arial"/>
        <family val="2"/>
      </rPr>
      <t xml:space="preserve">*2
</t>
    </r>
    <r>
      <rPr>
        <sz val="11"/>
        <rFont val="Arial"/>
        <family val="2"/>
      </rPr>
      <t>Of which, impact from IFRS 16</t>
    </r>
    <r>
      <rPr>
        <vertAlign val="superscript"/>
        <sz val="11"/>
        <rFont val="Meiryo UI"/>
        <family val="3"/>
        <charset val="128"/>
      </rPr>
      <t>*2</t>
    </r>
    <rPh sb="7" eb="8">
      <t>ダイ</t>
    </rPh>
    <rPh sb="10" eb="11">
      <t>ゴウ</t>
    </rPh>
    <rPh sb="11" eb="13">
      <t>テキヨウ</t>
    </rPh>
    <rPh sb="14" eb="16">
      <t>エイキョウ</t>
    </rPh>
    <phoneticPr fontId="3"/>
  </si>
  <si>
    <r>
      <t>広告関連売上収益：</t>
    </r>
    <r>
      <rPr>
        <sz val="11"/>
        <rFont val="Meiryo UI"/>
        <family val="3"/>
        <charset val="128"/>
      </rPr>
      <t>ディスプレイ広告および検索広告における売上収益</t>
    </r>
    <rPh sb="20" eb="22">
      <t>ケンサク</t>
    </rPh>
    <rPh sb="22" eb="24">
      <t>コウコク</t>
    </rPh>
    <rPh sb="28" eb="30">
      <t>ウリアゲ</t>
    </rPh>
    <rPh sb="30" eb="32">
      <t>シュウエキ</t>
    </rPh>
    <phoneticPr fontId="19"/>
  </si>
  <si>
    <r>
      <t>ネットレバレッジ・レシオ  (IFRS第16号影響除く)</t>
    </r>
    <r>
      <rPr>
        <vertAlign val="superscript"/>
        <sz val="11"/>
        <rFont val="Meiryo UI"/>
        <family val="3"/>
        <charset val="128"/>
      </rPr>
      <t>*4</t>
    </r>
    <r>
      <rPr>
        <sz val="11"/>
        <rFont val="Meiryo UI"/>
        <family val="3"/>
        <charset val="128"/>
      </rPr>
      <t xml:space="preserve">
</t>
    </r>
    <r>
      <rPr>
        <sz val="11"/>
        <rFont val="Arial"/>
        <family val="2"/>
      </rPr>
      <t>Net leverage ratio      (excluding impact from IFRS 16)</t>
    </r>
    <r>
      <rPr>
        <vertAlign val="superscript"/>
        <sz val="11"/>
        <rFont val="Meiryo UI"/>
        <family val="3"/>
        <charset val="128"/>
      </rPr>
      <t>*4</t>
    </r>
    <phoneticPr fontId="3"/>
  </si>
  <si>
    <r>
      <t>商品原価</t>
    </r>
    <r>
      <rPr>
        <vertAlign val="superscript"/>
        <sz val="11"/>
        <rFont val="Meiryo UI"/>
        <family val="3"/>
        <charset val="128"/>
      </rPr>
      <t>*1</t>
    </r>
    <r>
      <rPr>
        <sz val="11"/>
        <rFont val="Meiryo UI"/>
        <family val="3"/>
        <charset val="128"/>
      </rPr>
      <t xml:space="preserve">
</t>
    </r>
    <r>
      <rPr>
        <sz val="11"/>
        <rFont val="Arial"/>
        <family val="2"/>
      </rPr>
      <t>Cost of goods sold</t>
    </r>
    <r>
      <rPr>
        <vertAlign val="superscript"/>
        <sz val="11"/>
        <rFont val="Arial"/>
        <family val="2"/>
      </rPr>
      <t>*1</t>
    </r>
    <rPh sb="0" eb="2">
      <t>ショウヒン</t>
    </rPh>
    <rPh sb="2" eb="4">
      <t>ゲンカ</t>
    </rPh>
    <phoneticPr fontId="48"/>
  </si>
  <si>
    <r>
      <t>人件費</t>
    </r>
    <r>
      <rPr>
        <vertAlign val="superscript"/>
        <sz val="11"/>
        <rFont val="Meiryo UI"/>
        <family val="3"/>
        <charset val="128"/>
      </rPr>
      <t>*1</t>
    </r>
    <r>
      <rPr>
        <sz val="11"/>
        <rFont val="Meiryo UI"/>
        <family val="3"/>
        <charset val="128"/>
      </rPr>
      <t xml:space="preserve">
Personnel expenses</t>
    </r>
    <r>
      <rPr>
        <vertAlign val="superscript"/>
        <sz val="11"/>
        <rFont val="Meiryo UI"/>
        <family val="3"/>
        <charset val="128"/>
      </rPr>
      <t>*1</t>
    </r>
    <rPh sb="0" eb="3">
      <t>ジンケンヒ</t>
    </rPh>
    <phoneticPr fontId="48"/>
  </si>
  <si>
    <r>
      <t>その他</t>
    </r>
    <r>
      <rPr>
        <vertAlign val="superscript"/>
        <sz val="11"/>
        <color rgb="FF000000"/>
        <rFont val="Meiryo UI"/>
        <family val="3"/>
        <charset val="128"/>
      </rPr>
      <t>*1</t>
    </r>
    <r>
      <rPr>
        <sz val="11"/>
        <color rgb="FF000000"/>
        <rFont val="Meiryo UI"/>
        <family val="3"/>
        <charset val="128"/>
      </rPr>
      <t xml:space="preserve">
</t>
    </r>
    <r>
      <rPr>
        <sz val="11"/>
        <color rgb="FF000000"/>
        <rFont val="Arial"/>
        <family val="2"/>
      </rPr>
      <t>Other</t>
    </r>
    <r>
      <rPr>
        <vertAlign val="superscript"/>
        <sz val="11"/>
        <color rgb="FF000000"/>
        <rFont val="Arial"/>
        <family val="2"/>
      </rPr>
      <t>*1</t>
    </r>
    <rPh sb="2" eb="3">
      <t>タ</t>
    </rPh>
    <phoneticPr fontId="48"/>
  </si>
  <si>
    <r>
      <t>サービス売上</t>
    </r>
    <r>
      <rPr>
        <vertAlign val="superscript"/>
        <sz val="11"/>
        <rFont val="Meiryo UI"/>
        <family val="3"/>
        <charset val="128"/>
      </rPr>
      <t>*1</t>
    </r>
    <r>
      <rPr>
        <sz val="11"/>
        <rFont val="Meiryo UI"/>
        <family val="3"/>
        <charset val="128"/>
      </rPr>
      <t xml:space="preserve">
</t>
    </r>
    <r>
      <rPr>
        <sz val="11"/>
        <rFont val="Arial"/>
        <family val="2"/>
      </rPr>
      <t>Service revenues</t>
    </r>
    <r>
      <rPr>
        <vertAlign val="superscript"/>
        <sz val="11"/>
        <rFont val="Arial"/>
        <family val="2"/>
      </rPr>
      <t>*1</t>
    </r>
    <phoneticPr fontId="3"/>
  </si>
  <si>
    <r>
      <t>でんき</t>
    </r>
    <r>
      <rPr>
        <vertAlign val="superscript"/>
        <sz val="11"/>
        <rFont val="Meiryo UI"/>
        <family val="3"/>
        <charset val="128"/>
      </rPr>
      <t>*1</t>
    </r>
    <r>
      <rPr>
        <sz val="11"/>
        <rFont val="Meiryo UI"/>
        <family val="3"/>
        <charset val="128"/>
      </rPr>
      <t xml:space="preserve">
Electricity</t>
    </r>
    <r>
      <rPr>
        <vertAlign val="superscript"/>
        <sz val="11"/>
        <rFont val="Meiryo UI"/>
        <family val="3"/>
        <charset val="128"/>
      </rPr>
      <t>*1</t>
    </r>
    <phoneticPr fontId="3"/>
  </si>
  <si>
    <r>
      <t>物販等売上</t>
    </r>
    <r>
      <rPr>
        <vertAlign val="superscript"/>
        <sz val="11"/>
        <rFont val="Meiryo UI"/>
        <family val="3"/>
        <charset val="128"/>
      </rPr>
      <t>*1</t>
    </r>
    <r>
      <rPr>
        <sz val="11"/>
        <rFont val="Meiryo UI"/>
        <family val="3"/>
        <charset val="128"/>
      </rPr>
      <t xml:space="preserve">
</t>
    </r>
    <r>
      <rPr>
        <sz val="11"/>
        <rFont val="Arial"/>
        <family val="2"/>
      </rPr>
      <t>Revenues from sales of goods</t>
    </r>
    <r>
      <rPr>
        <sz val="11"/>
        <rFont val="Meiryo UI"/>
        <family val="3"/>
        <charset val="128"/>
      </rPr>
      <t xml:space="preserve"> and others</t>
    </r>
    <r>
      <rPr>
        <vertAlign val="superscript"/>
        <sz val="11"/>
        <rFont val="Meiryo UI"/>
        <family val="3"/>
        <charset val="128"/>
      </rPr>
      <t>*1</t>
    </r>
    <rPh sb="0" eb="2">
      <t>ブッパン</t>
    </rPh>
    <rPh sb="2" eb="3">
      <t>トウ</t>
    </rPh>
    <rPh sb="3" eb="5">
      <t>ウリアゲ</t>
    </rPh>
    <phoneticPr fontId="3"/>
  </si>
  <si>
    <r>
      <t>コマース</t>
    </r>
    <r>
      <rPr>
        <vertAlign val="superscript"/>
        <sz val="11"/>
        <rFont val="Meiryo UI"/>
        <family val="3"/>
        <charset val="128"/>
      </rPr>
      <t xml:space="preserve">*1 </t>
    </r>
    <r>
      <rPr>
        <sz val="11"/>
        <rFont val="Meiryo UI"/>
        <family val="3"/>
        <charset val="128"/>
      </rPr>
      <t xml:space="preserve">
</t>
    </r>
    <r>
      <rPr>
        <sz val="11"/>
        <rFont val="Arial"/>
        <family val="2"/>
      </rPr>
      <t>Commerce</t>
    </r>
    <r>
      <rPr>
        <vertAlign val="superscript"/>
        <sz val="11"/>
        <rFont val="Meiryo UI"/>
        <family val="3"/>
        <charset val="128"/>
      </rPr>
      <t xml:space="preserve">*1 </t>
    </r>
    <phoneticPr fontId="3"/>
  </si>
  <si>
    <r>
      <t>メディア</t>
    </r>
    <r>
      <rPr>
        <vertAlign val="superscript"/>
        <sz val="11"/>
        <rFont val="Meiryo UI"/>
        <family val="3"/>
        <charset val="128"/>
      </rPr>
      <t xml:space="preserve">*1 </t>
    </r>
    <r>
      <rPr>
        <sz val="11"/>
        <rFont val="Meiryo UI"/>
        <family val="3"/>
        <charset val="128"/>
      </rPr>
      <t xml:space="preserve">
</t>
    </r>
    <r>
      <rPr>
        <sz val="11"/>
        <rFont val="Arial"/>
        <family val="2"/>
      </rPr>
      <t>Media</t>
    </r>
    <r>
      <rPr>
        <vertAlign val="superscript"/>
        <sz val="11"/>
        <rFont val="Arial"/>
        <family val="2"/>
      </rPr>
      <t xml:space="preserve">*1 </t>
    </r>
    <phoneticPr fontId="3"/>
  </si>
  <si>
    <r>
      <rPr>
        <sz val="11"/>
        <rFont val="Arial"/>
        <family val="2"/>
      </rPr>
      <t>*</t>
    </r>
    <r>
      <rPr>
        <sz val="11"/>
        <rFont val="Meiryo UI"/>
        <family val="2"/>
        <charset val="128"/>
      </rPr>
      <t>共通支配下の取引は、ソフトバンクグループ㈱による被取得企業の取得時点もしくは比較年度の期首時点のいずれか遅い日にソフトバンク㈱および子会社が取得したものとみなして遡及して連結したものとして会計処理</t>
    </r>
    <rPh sb="82" eb="84">
      <t>ソキュウ</t>
    </rPh>
    <rPh sb="86" eb="88">
      <t>レンケツ</t>
    </rPh>
    <rPh sb="95" eb="97">
      <t>カイケイ</t>
    </rPh>
    <rPh sb="97" eb="99">
      <t>ショリ</t>
    </rPh>
    <phoneticPr fontId="3"/>
  </si>
  <si>
    <r>
      <rPr>
        <vertAlign val="superscript"/>
        <sz val="11"/>
        <rFont val="Meiryo UI"/>
        <family val="3"/>
        <charset val="128"/>
      </rPr>
      <t>*</t>
    </r>
    <r>
      <rPr>
        <sz val="11"/>
        <rFont val="Arial"/>
        <family val="2"/>
      </rPr>
      <t>3</t>
    </r>
    <r>
      <rPr>
        <sz val="11"/>
        <rFont val="Meiryo UI"/>
        <family val="3"/>
        <charset val="128"/>
      </rPr>
      <t xml:space="preserve"> 純有利子負債＝有利子負債 - 現金及び現金同等物 – 債権流動化現金準備金　　　</t>
    </r>
    <phoneticPr fontId="3"/>
  </si>
  <si>
    <r>
      <t xml:space="preserve">                       (IFRS第16号影響含む)</t>
    </r>
    <r>
      <rPr>
        <vertAlign val="superscript"/>
        <sz val="11"/>
        <rFont val="Meiryo UI"/>
        <family val="3"/>
        <charset val="128"/>
      </rPr>
      <t xml:space="preserve">*5 </t>
    </r>
    <r>
      <rPr>
        <sz val="11"/>
        <rFont val="Meiryo UI"/>
        <family val="3"/>
        <charset val="128"/>
      </rPr>
      <t xml:space="preserve">
                　　　 (including impact from IFRS 16)</t>
    </r>
    <r>
      <rPr>
        <vertAlign val="superscript"/>
        <sz val="11"/>
        <rFont val="Meiryo UI"/>
        <family val="3"/>
        <charset val="128"/>
      </rPr>
      <t>*5</t>
    </r>
    <rPh sb="34" eb="35">
      <t>フク</t>
    </rPh>
    <phoneticPr fontId="3"/>
  </si>
  <si>
    <r>
      <rPr>
        <b/>
        <sz val="10"/>
        <rFont val="Arial"/>
        <family val="2"/>
      </rPr>
      <t>Total advertising revenue</t>
    </r>
    <r>
      <rPr>
        <sz val="10"/>
        <rFont val="Arial"/>
        <family val="2"/>
      </rPr>
      <t>: display advertising and search advertising revenue</t>
    </r>
    <phoneticPr fontId="3"/>
  </si>
  <si>
    <t xml:space="preserve">*3 Net interest-bearing debt = Interest-bearing debt – Cash and cash equivalents – Cash reserve for securitization of sales receivables </t>
    <phoneticPr fontId="3"/>
  </si>
  <si>
    <r>
      <rPr>
        <sz val="11"/>
        <rFont val="Arial"/>
        <family val="2"/>
      </rPr>
      <t xml:space="preserve">*4 </t>
    </r>
    <r>
      <rPr>
        <sz val="11"/>
        <rFont val="Meiryo UI"/>
        <family val="2"/>
      </rPr>
      <t>ネ</t>
    </r>
    <r>
      <rPr>
        <sz val="11"/>
        <rFont val="Meiryo UI"/>
        <family val="2"/>
        <charset val="128"/>
      </rPr>
      <t>ットレバレッジ・レシオ</t>
    </r>
    <r>
      <rPr>
        <sz val="11"/>
        <rFont val="Meiryo UI"/>
        <family val="3"/>
        <charset val="128"/>
      </rPr>
      <t>（純有利子負債 / 調整後EBITDA）</t>
    </r>
    <r>
      <rPr>
        <sz val="11"/>
        <rFont val="Meiryo UI"/>
        <family val="2"/>
        <charset val="128"/>
      </rPr>
      <t>算出に用いた調整後</t>
    </r>
    <r>
      <rPr>
        <sz val="11"/>
        <rFont val="Meiryo UI"/>
        <family val="2"/>
      </rPr>
      <t>EBITDA(</t>
    </r>
    <r>
      <rPr>
        <sz val="11"/>
        <rFont val="Meiryo UI"/>
        <family val="2"/>
        <charset val="128"/>
      </rPr>
      <t>該当四半期の直近12ヶ月)は、㈱</t>
    </r>
    <r>
      <rPr>
        <sz val="11"/>
        <rFont val="Meiryo UI"/>
        <family val="2"/>
      </rPr>
      <t>ZOZO</t>
    </r>
    <r>
      <rPr>
        <sz val="11"/>
        <rFont val="Meiryo UI"/>
        <family val="2"/>
        <charset val="128"/>
      </rPr>
      <t>の連結前の期間</t>
    </r>
    <r>
      <rPr>
        <sz val="11"/>
        <rFont val="Meiryo UI"/>
        <family val="2"/>
      </rPr>
      <t>(2019</t>
    </r>
    <r>
      <rPr>
        <sz val="11"/>
        <rFont val="Meiryo UI"/>
        <family val="2"/>
        <charset val="128"/>
      </rPr>
      <t>年１月～</t>
    </r>
    <r>
      <rPr>
        <sz val="11"/>
        <rFont val="Meiryo UI"/>
        <family val="2"/>
      </rPr>
      <t>10</t>
    </r>
    <r>
      <rPr>
        <sz val="11"/>
        <rFont val="Meiryo UI"/>
        <family val="2"/>
        <charset val="128"/>
      </rPr>
      <t>月</t>
    </r>
    <r>
      <rPr>
        <sz val="11"/>
        <rFont val="Meiryo UI"/>
        <family val="2"/>
      </rPr>
      <t>)</t>
    </r>
    <r>
      <rPr>
        <sz val="11"/>
        <rFont val="Meiryo UI"/>
        <family val="2"/>
        <charset val="128"/>
      </rPr>
      <t>にかかる</t>
    </r>
    <r>
      <rPr>
        <sz val="11"/>
        <rFont val="Meiryo UI"/>
        <family val="2"/>
      </rPr>
      <t>EBITDA</t>
    </r>
    <r>
      <rPr>
        <sz val="11"/>
        <rFont val="Meiryo UI"/>
        <family val="2"/>
        <charset val="128"/>
      </rPr>
      <t>（FY19 Q3：17,705百万円、Q4：</t>
    </r>
    <r>
      <rPr>
        <sz val="11"/>
        <rFont val="Meiryo UI"/>
        <family val="2"/>
      </rPr>
      <t>12,100</t>
    </r>
    <r>
      <rPr>
        <sz val="11"/>
        <rFont val="Meiryo UI"/>
        <family val="2"/>
        <charset val="128"/>
      </rPr>
      <t>百万円、FY20 Q1：4,679百万円、Q2：-396百万円）を遡及処理</t>
    </r>
    <rPh sb="116" eb="119">
      <t>ヒャクマンエン</t>
    </rPh>
    <rPh sb="146" eb="149">
      <t>ヒャクマンエン</t>
    </rPh>
    <rPh sb="157" eb="160">
      <t>ヒャクマンエン</t>
    </rPh>
    <phoneticPr fontId="3"/>
  </si>
  <si>
    <r>
      <rPr>
        <sz val="11"/>
        <rFont val="Arial"/>
        <family val="2"/>
      </rPr>
      <t xml:space="preserve">*5 </t>
    </r>
    <r>
      <rPr>
        <sz val="11"/>
        <rFont val="Meiryo UI"/>
        <family val="2"/>
        <charset val="128"/>
      </rPr>
      <t>ネットレバレッジ・レシオ</t>
    </r>
    <r>
      <rPr>
        <sz val="11"/>
        <rFont val="Meiryo UI"/>
        <family val="3"/>
        <charset val="128"/>
      </rPr>
      <t>（純有利子負債 / 調整後EBITDA）</t>
    </r>
    <r>
      <rPr>
        <sz val="11"/>
        <rFont val="Meiryo UI"/>
        <family val="2"/>
        <charset val="128"/>
      </rPr>
      <t>算出に用いた調整後</t>
    </r>
    <r>
      <rPr>
        <sz val="11"/>
        <rFont val="Arial"/>
        <family val="2"/>
      </rPr>
      <t>EBITDA(</t>
    </r>
    <r>
      <rPr>
        <sz val="11"/>
        <rFont val="Meiryo UI"/>
        <family val="2"/>
        <charset val="128"/>
      </rPr>
      <t>該当四半期の直近12ヶ月)は、㈱</t>
    </r>
    <r>
      <rPr>
        <sz val="11"/>
        <rFont val="Arial"/>
        <family val="2"/>
      </rPr>
      <t>ZOZO</t>
    </r>
    <r>
      <rPr>
        <sz val="11"/>
        <rFont val="Meiryo UI"/>
        <family val="2"/>
        <charset val="128"/>
      </rPr>
      <t>の連結前の期間</t>
    </r>
    <r>
      <rPr>
        <sz val="11"/>
        <rFont val="Arial"/>
        <family val="2"/>
      </rPr>
      <t>(2019</t>
    </r>
    <r>
      <rPr>
        <sz val="11"/>
        <rFont val="Meiryo UI"/>
        <family val="2"/>
        <charset val="128"/>
      </rPr>
      <t>年４月～</t>
    </r>
    <r>
      <rPr>
        <sz val="11"/>
        <rFont val="Arial"/>
        <family val="2"/>
      </rPr>
      <t>10</t>
    </r>
    <r>
      <rPr>
        <sz val="11"/>
        <rFont val="Meiryo UI"/>
        <family val="2"/>
        <charset val="128"/>
      </rPr>
      <t>月</t>
    </r>
    <r>
      <rPr>
        <sz val="11"/>
        <rFont val="Arial"/>
        <family val="2"/>
      </rPr>
      <t>)</t>
    </r>
    <r>
      <rPr>
        <sz val="11"/>
        <rFont val="Meiryo UI"/>
        <family val="2"/>
        <charset val="128"/>
      </rPr>
      <t>にかかる</t>
    </r>
    <r>
      <rPr>
        <sz val="11"/>
        <rFont val="Arial"/>
        <family val="2"/>
      </rPr>
      <t>EBITDA</t>
    </r>
    <r>
      <rPr>
        <sz val="11"/>
        <rFont val="Meiryo UI"/>
        <family val="2"/>
        <charset val="128"/>
      </rPr>
      <t>（FY19 Q4：14,356百万円、FY20 Q1：5,995百万円、Q2：-22百万円）を遡及処理</t>
    </r>
    <rPh sb="133" eb="136">
      <t>ヒャクマンエン</t>
    </rPh>
    <rPh sb="143" eb="146">
      <t>ヒャクマンエン</t>
    </rPh>
    <phoneticPr fontId="3"/>
  </si>
  <si>
    <t>*1 2020年8月4日に公表した、「2020年度 第１四半期 決算データシート」において、端末出荷数のFY2020 Q1数値に誤りがありましたので、訂正いたします。（誤：1,820千件→正：1,840千件）</t>
    <rPh sb="7" eb="8">
      <t>ネン</t>
    </rPh>
    <rPh sb="9" eb="10">
      <t>ガツ</t>
    </rPh>
    <rPh sb="11" eb="12">
      <t>ニチ</t>
    </rPh>
    <rPh sb="13" eb="15">
      <t>コウヒョウ</t>
    </rPh>
    <rPh sb="46" eb="48">
      <t>タンマツ</t>
    </rPh>
    <rPh sb="48" eb="50">
      <t>シュッカ</t>
    </rPh>
    <rPh sb="50" eb="51">
      <t>スウ</t>
    </rPh>
    <rPh sb="61" eb="63">
      <t>スウチ</t>
    </rPh>
    <rPh sb="64" eb="65">
      <t>アヤマ</t>
    </rPh>
    <rPh sb="75" eb="77">
      <t>テイセイ</t>
    </rPh>
    <rPh sb="84" eb="85">
      <t>アヤマ</t>
    </rPh>
    <rPh sb="91" eb="93">
      <t>センケン</t>
    </rPh>
    <rPh sb="94" eb="95">
      <t>セイ</t>
    </rPh>
    <rPh sb="101" eb="103">
      <t>センケン</t>
    </rPh>
    <phoneticPr fontId="3"/>
  </si>
  <si>
    <t>リユース事業取扱高：「ヤフオク!」「Yahoo!官公庁オークション」、「PayPayフリマ」および「ZOZOUSED」を含むリユース事業の取扱高</t>
    <phoneticPr fontId="19"/>
  </si>
  <si>
    <t xml:space="preserve">*1 "Units shipped" for FY20 Q1 has been corrected from 1,820 to 1,840. </t>
    <phoneticPr fontId="3"/>
  </si>
  <si>
    <t>その他（物販）取扱高：おうちダイレクト、「Yahoo!チケット」関連等の取扱高を含む</t>
    <phoneticPr fontId="19"/>
  </si>
  <si>
    <t>サービス系取扱高：「Yahoo!ロコ」、「Yahoo!トラベル」、㈱一休、PassMarket（パスマーケット）の取扱高を含む</t>
  </si>
  <si>
    <t>デジタル系取扱高：有料デジタルコンテンツの取扱高</t>
  </si>
  <si>
    <t>ディスプレイ広告：運用型広告および予約型広告</t>
    <rPh sb="6" eb="8">
      <t>コウコク</t>
    </rPh>
    <rPh sb="9" eb="11">
      <t>ウンヨウ</t>
    </rPh>
    <rPh sb="11" eb="12">
      <t>カタ</t>
    </rPh>
    <rPh sb="12" eb="14">
      <t>コウコク</t>
    </rPh>
    <rPh sb="17" eb="19">
      <t>ヨヤク</t>
    </rPh>
    <rPh sb="19" eb="20">
      <t>ガタ</t>
    </rPh>
    <phoneticPr fontId="19"/>
  </si>
  <si>
    <t>Transaction value of Services includes transaction values of Yahoo! JAPAN Loco, Yahoo! JAPAN Travel, Ikyu Corporation, and PassMarket.</t>
    <phoneticPr fontId="3"/>
  </si>
  <si>
    <t xml:space="preserve">Transaction value of Digital Content is transaction value of paid digital content. </t>
    <phoneticPr fontId="3"/>
  </si>
  <si>
    <r>
      <rPr>
        <b/>
        <sz val="10"/>
        <color theme="1"/>
        <rFont val="Arial"/>
        <family val="2"/>
      </rPr>
      <t xml:space="preserve">E-commerce transaction value: </t>
    </r>
    <r>
      <rPr>
        <sz val="10"/>
        <color theme="1"/>
        <rFont val="Arial"/>
        <family val="2"/>
      </rPr>
      <t>total transaction values of Shopping business, Reuse business, Other (Merchandise), ASKUL Corporation’s BtoB-related revenue via Internet (closing date: 20th of every month)</t>
    </r>
    <r>
      <rPr>
        <sz val="10"/>
        <color rgb="FFFF0000"/>
        <rFont val="Arial"/>
        <family val="2"/>
      </rPr>
      <t xml:space="preserve">, </t>
    </r>
    <phoneticPr fontId="3"/>
  </si>
  <si>
    <t xml:space="preserve">Services, and Digital Content </t>
    <phoneticPr fontId="3"/>
  </si>
  <si>
    <t>Transaction value of Shopping business includes transaction values of Yahoo! JAPAN shopping, LOHACO, Charm Co., Ltd., PayPay Mall and ZOZO, Inc.</t>
    <phoneticPr fontId="3"/>
  </si>
  <si>
    <t>Transaction value of Reuse business includes transaction values of YAHUOKU!, Yahoo! JAPAN Government Auctions, PayPay Flea Market and ZOZOUSED.</t>
    <phoneticPr fontId="3"/>
  </si>
  <si>
    <t>Transaction value of Other (Merchandise) includes transaction values of Ouchi-direct and Yahoo! JAPAN Ticket-related transaction value, etc.</t>
    <phoneticPr fontId="3"/>
  </si>
  <si>
    <r>
      <t>eコマース取扱高：</t>
    </r>
    <r>
      <rPr>
        <sz val="11"/>
        <rFont val="Meiryo UI"/>
        <family val="3"/>
        <charset val="128"/>
      </rPr>
      <t>ショッピング事業取扱高、リユース事業取扱高、その他（物販）取扱高、アスクル㈱におけるBtoB事業インターネット経由売上収益（20日締め）、サービス系取扱高およびデジタル系取扱高の合計値</t>
    </r>
    <rPh sb="15" eb="17">
      <t>ジギョウ</t>
    </rPh>
    <rPh sb="17" eb="19">
      <t>トリアツカイ</t>
    </rPh>
    <rPh sb="19" eb="20">
      <t>ダカ</t>
    </rPh>
    <rPh sb="33" eb="34">
      <t>タ</t>
    </rPh>
    <rPh sb="35" eb="37">
      <t>ブッパン</t>
    </rPh>
    <rPh sb="38" eb="40">
      <t>トリアツカイ</t>
    </rPh>
    <rPh sb="40" eb="41">
      <t>ダカ</t>
    </rPh>
    <rPh sb="55" eb="57">
      <t>ジギョウ</t>
    </rPh>
    <phoneticPr fontId="19"/>
  </si>
  <si>
    <r>
      <rPr>
        <b/>
        <sz val="30"/>
        <color rgb="FF00B0F0"/>
        <rFont val="HGPｺﾞｼｯｸE"/>
        <family val="3"/>
        <charset val="128"/>
      </rPr>
      <t xml:space="preserve">2020年度 決算データシート </t>
    </r>
    <r>
      <rPr>
        <b/>
        <sz val="30"/>
        <color rgb="FF00B0F0"/>
        <rFont val="Meiryo UI"/>
        <family val="3"/>
        <charset val="128"/>
      </rPr>
      <t xml:space="preserve">
</t>
    </r>
    <r>
      <rPr>
        <b/>
        <sz val="30"/>
        <color rgb="FF00B0F0"/>
        <rFont val="Arial"/>
        <family val="2"/>
      </rPr>
      <t>FY</t>
    </r>
    <r>
      <rPr>
        <b/>
        <sz val="30"/>
        <color rgb="FF00B0F0"/>
        <rFont val="Meiryo UI"/>
        <family val="2"/>
        <charset val="128"/>
      </rPr>
      <t>20</t>
    </r>
    <r>
      <rPr>
        <b/>
        <sz val="30"/>
        <color rgb="FF00B0F0"/>
        <rFont val="Arial"/>
        <family val="2"/>
      </rPr>
      <t xml:space="preserve"> Financial and Operational Data Sheets</t>
    </r>
    <rPh sb="4" eb="6">
      <t>ネンド</t>
    </rPh>
    <rPh sb="7" eb="9">
      <t>ケッサン</t>
    </rPh>
    <phoneticPr fontId="3"/>
  </si>
  <si>
    <t>移動通信サービスの各事業データには、「SoftBank」ブランド、「Y!mobile」ブランド、「LINEモバイル」ブランド、「LINEMO」ブランドを含む。</t>
    <rPh sb="0" eb="2">
      <t>イドウ</t>
    </rPh>
    <rPh sb="2" eb="4">
      <t>ツウシン</t>
    </rPh>
    <rPh sb="9" eb="10">
      <t>カク</t>
    </rPh>
    <rPh sb="10" eb="12">
      <t>ジギョウ</t>
    </rPh>
    <rPh sb="76" eb="77">
      <t>フク</t>
    </rPh>
    <phoneticPr fontId="3"/>
  </si>
  <si>
    <t>　* 「LINEモバイル」は、2021年３月31日をもって、新規受付を終了</t>
    <phoneticPr fontId="3"/>
  </si>
  <si>
    <t xml:space="preserve">　* 解約数：当該期間における解約総数。携帯電話番号ポータビリティー(MNP)制度を利用して「SoftBank」、「Y!mobile」、「LINEモバイル」、「LINEMO」の間で乗り換えが行われる際の解約は含まれない
</t>
    <phoneticPr fontId="3"/>
  </si>
  <si>
    <t>　　また、LINE㈱の連結前の期間(2020年４月～2021年２月)にかかるEBITDA（FY20 Q4 14,788百万円）を遡及処理</t>
    <phoneticPr fontId="3"/>
  </si>
  <si>
    <t>　　また、LINE㈱の連結前の期間(2020年４月～2021年２月)にかかるEBITDA（FY20 Q4 26,474百万円）を遡及処理</t>
    <phoneticPr fontId="3"/>
  </si>
  <si>
    <r>
      <t>うち、ソフトバンク (Zホールディングス除く) (IFRS第16号影響含む)</t>
    </r>
    <r>
      <rPr>
        <vertAlign val="superscript"/>
        <sz val="11"/>
        <rFont val="Meiryo UI"/>
        <family val="3"/>
        <charset val="128"/>
      </rPr>
      <t>*2</t>
    </r>
    <r>
      <rPr>
        <sz val="11"/>
        <rFont val="Meiryo UI"/>
        <family val="3"/>
        <charset val="128"/>
      </rPr>
      <t xml:space="preserve">
</t>
    </r>
    <r>
      <rPr>
        <sz val="11"/>
        <rFont val="Arial"/>
        <family val="2"/>
      </rPr>
      <t xml:space="preserve">Of which, SoftBank (excluding </t>
    </r>
    <r>
      <rPr>
        <sz val="11"/>
        <color rgb="FFFF0000"/>
        <rFont val="Arial"/>
        <family val="2"/>
      </rPr>
      <t xml:space="preserve"> </t>
    </r>
    <r>
      <rPr>
        <sz val="11"/>
        <rFont val="Arial"/>
        <family val="2"/>
      </rPr>
      <t xml:space="preserve">Z Holdings) </t>
    </r>
    <r>
      <rPr>
        <sz val="11"/>
        <rFont val="Meiryo UI"/>
        <family val="3"/>
        <charset val="128"/>
      </rPr>
      <t>(including impact from IFRS 16)</t>
    </r>
    <r>
      <rPr>
        <vertAlign val="superscript"/>
        <sz val="11"/>
        <rFont val="Meiryo UI"/>
        <family val="3"/>
        <charset val="128"/>
      </rPr>
      <t>*2</t>
    </r>
    <rPh sb="20" eb="21">
      <t>ノゾ</t>
    </rPh>
    <phoneticPr fontId="1"/>
  </si>
  <si>
    <r>
      <t>うち、ソフトバンク (Zホールディングス除く) (IFRS第16号影響除く)</t>
    </r>
    <r>
      <rPr>
        <vertAlign val="superscript"/>
        <sz val="11"/>
        <rFont val="Meiryo UI"/>
        <family val="3"/>
        <charset val="128"/>
      </rPr>
      <t>*2</t>
    </r>
    <r>
      <rPr>
        <sz val="11"/>
        <rFont val="Meiryo UI"/>
        <family val="3"/>
        <charset val="128"/>
      </rPr>
      <t xml:space="preserve">
</t>
    </r>
    <r>
      <rPr>
        <sz val="11"/>
        <rFont val="Arial"/>
        <family val="2"/>
      </rPr>
      <t>Of which, SoftBank (excluding Z Holdings) (excluding impact from IFRS 16)</t>
    </r>
    <r>
      <rPr>
        <vertAlign val="superscript"/>
        <sz val="11"/>
        <rFont val="游ゴシック"/>
        <family val="3"/>
        <charset val="128"/>
      </rPr>
      <t xml:space="preserve">*2 </t>
    </r>
    <rPh sb="20" eb="21">
      <t>ノゾ</t>
    </rPh>
    <phoneticPr fontId="1"/>
  </si>
  <si>
    <r>
      <rPr>
        <sz val="11"/>
        <rFont val="Arial"/>
        <family val="2"/>
      </rPr>
      <t xml:space="preserve">*2 </t>
    </r>
    <r>
      <rPr>
        <sz val="11"/>
        <rFont val="Meiryo UI"/>
        <family val="2"/>
        <charset val="128"/>
      </rPr>
      <t>「</t>
    </r>
    <r>
      <rPr>
        <sz val="11"/>
        <rFont val="Arial"/>
        <family val="2"/>
      </rPr>
      <t>Z</t>
    </r>
    <r>
      <rPr>
        <sz val="11"/>
        <rFont val="Meiryo UI"/>
        <family val="2"/>
        <charset val="128"/>
      </rPr>
      <t>ホールディングス除く」は、</t>
    </r>
    <r>
      <rPr>
        <sz val="11"/>
        <rFont val="Arial"/>
        <family val="2"/>
      </rPr>
      <t>Z</t>
    </r>
    <r>
      <rPr>
        <sz val="11"/>
        <rFont val="Meiryo UI"/>
        <family val="2"/>
        <charset val="128"/>
      </rPr>
      <t>ホールディングスのフリー・キャッシュ・フロー、</t>
    </r>
    <r>
      <rPr>
        <sz val="11"/>
        <rFont val="Arial"/>
        <family val="2"/>
      </rPr>
      <t>Z</t>
    </r>
    <r>
      <rPr>
        <sz val="11"/>
        <rFont val="Meiryo UI"/>
        <family val="2"/>
        <charset val="128"/>
      </rPr>
      <t>ホールディングスから当社への配当支払、</t>
    </r>
    <r>
      <rPr>
        <sz val="11"/>
        <rFont val="Arial"/>
        <family val="2"/>
      </rPr>
      <t>A</t>
    </r>
    <r>
      <rPr>
        <sz val="11"/>
        <rFont val="Meiryo UI"/>
        <family val="2"/>
        <charset val="128"/>
      </rPr>
      <t>ホールディングス㈱のフリー・キャッシュ・フローおよび</t>
    </r>
    <r>
      <rPr>
        <sz val="11"/>
        <rFont val="Arial"/>
        <family val="2"/>
      </rPr>
      <t>LINE</t>
    </r>
    <r>
      <rPr>
        <sz val="11"/>
        <rFont val="Meiryo UI"/>
        <family val="2"/>
        <charset val="128"/>
      </rPr>
      <t>㈱との経営統合に伴う子会社の支配獲得による収支などを除く</t>
    </r>
    <phoneticPr fontId="3"/>
  </si>
  <si>
    <r>
      <t>*Transactions under common control are accounted for as if such transactions were executed by SoftBank Corp. and its subsidiaries on the later of the acquisition date of the transferred companies by SoftBank Group Corp. or the opening balance sheet date of the comparative period</t>
    </r>
    <r>
      <rPr>
        <sz val="11"/>
        <rFont val="ＭＳ ゴシック"/>
        <family val="3"/>
        <charset val="128"/>
      </rPr>
      <t>　　　　　　　</t>
    </r>
    <r>
      <rPr>
        <sz val="11"/>
        <rFont val="Arial"/>
        <family val="2"/>
      </rPr>
      <t xml:space="preserve"> </t>
    </r>
    <phoneticPr fontId="3"/>
  </si>
  <si>
    <r>
      <t xml:space="preserve">All data on mobile communications services includes </t>
    </r>
    <r>
      <rPr>
        <b/>
        <i/>
        <sz val="10"/>
        <rFont val="Arial"/>
        <family val="2"/>
      </rPr>
      <t>SoftBank</t>
    </r>
    <r>
      <rPr>
        <b/>
        <sz val="10"/>
        <rFont val="Arial"/>
        <family val="2"/>
      </rPr>
      <t xml:space="preserve">, </t>
    </r>
    <r>
      <rPr>
        <b/>
        <i/>
        <sz val="10"/>
        <rFont val="Arial"/>
        <family val="2"/>
      </rPr>
      <t>Y!mobile,</t>
    </r>
    <r>
      <rPr>
        <b/>
        <sz val="10"/>
        <rFont val="Arial"/>
        <family val="2"/>
      </rPr>
      <t xml:space="preserve"> </t>
    </r>
    <r>
      <rPr>
        <b/>
        <i/>
        <sz val="10"/>
        <rFont val="Arial"/>
        <family val="2"/>
      </rPr>
      <t>LINE MOBILE, and LINEMO</t>
    </r>
    <r>
      <rPr>
        <b/>
        <sz val="10"/>
        <rFont val="Arial"/>
        <family val="2"/>
      </rPr>
      <t xml:space="preserve"> brands. </t>
    </r>
    <phoneticPr fontId="3"/>
  </si>
  <si>
    <t xml:space="preserve">  *Number of churn: the total number of subscribers who canceled the service during the relevant period. 
   The number of churn excludes the number of subscribers who switch between SoftBank, Y!mobile, LINE MOBILE, and LINEMO, using Mobile Number Portability (MNP).</t>
    <phoneticPr fontId="37"/>
  </si>
  <si>
    <t>Since September 12, 2019, the Company has stopped accepting new applications for Half Price Support.</t>
    <phoneticPr fontId="3"/>
  </si>
  <si>
    <t xml:space="preserve">  *As of March 31, 2021, the Company has stopped accepting new applications for LINE MOBILE.</t>
    <phoneticPr fontId="3"/>
  </si>
  <si>
    <r>
      <t>*4 Net leverage ratio = Net Interest-bearing debt / Adjusted EBITDA. Adjusted EBITDA (LTM) used in the calculation of net leverage ratio in FY2019 includes retrospectively adjusted EBITDA of ZOZO Inc. for the period before consolidation (January to October 2019) (FY19Q3</t>
    </r>
    <r>
      <rPr>
        <sz val="11"/>
        <rFont val="ＭＳ ゴシック"/>
        <family val="3"/>
        <charset val="128"/>
      </rPr>
      <t>：</t>
    </r>
    <r>
      <rPr>
        <sz val="11"/>
        <rFont val="Arial"/>
        <family val="2"/>
      </rPr>
      <t xml:space="preserve">17,705 million yen, </t>
    </r>
    <phoneticPr fontId="3"/>
  </si>
  <si>
    <r>
      <t>*5 Net leverage ratio = Net Interest-bearing debt / Adjusted EBITDA. Adjusted EBITDA (LTM) used in the calculation of net leverage ratio in FY2019 includes retrospectively adjusted EBITDA of ZOZO Inc. for the period before consolidation (April to October 2019) (FY19Q4</t>
    </r>
    <r>
      <rPr>
        <sz val="11"/>
        <rFont val="ＭＳ ゴシック"/>
        <family val="3"/>
        <charset val="128"/>
      </rPr>
      <t>：</t>
    </r>
    <r>
      <rPr>
        <sz val="11"/>
        <rFont val="Arial"/>
        <family val="2"/>
      </rPr>
      <t xml:space="preserve">14,356 million yen, </t>
    </r>
    <phoneticPr fontId="3"/>
  </si>
  <si>
    <r>
      <rPr>
        <sz val="11"/>
        <rFont val="游ゴシック"/>
        <family val="2"/>
        <charset val="128"/>
      </rPr>
      <t xml:space="preserve">　 </t>
    </r>
    <r>
      <rPr>
        <sz val="11"/>
        <rFont val="Arial"/>
        <family val="2"/>
      </rPr>
      <t>Cash reserve for securitization of sales receivables is included in net interest-bearing debt from FY20, figure of FY19 is restated accordingly (FY19 Q1: 63,702 million yen, Q2: 56,451</t>
    </r>
    <r>
      <rPr>
        <sz val="11"/>
        <rFont val="游ゴシック"/>
        <family val="2"/>
        <charset val="128"/>
      </rPr>
      <t xml:space="preserve"> </t>
    </r>
    <r>
      <rPr>
        <sz val="11"/>
        <rFont val="Arial"/>
        <family val="2"/>
      </rPr>
      <t>million yen, Q3: 65,599</t>
    </r>
    <r>
      <rPr>
        <sz val="11"/>
        <rFont val="游ゴシック"/>
        <family val="2"/>
        <charset val="128"/>
      </rPr>
      <t xml:space="preserve"> </t>
    </r>
    <r>
      <rPr>
        <sz val="11"/>
        <rFont val="Arial"/>
        <family val="2"/>
      </rPr>
      <t>million yen, Q4: 72,478 million yen)</t>
    </r>
    <phoneticPr fontId="3"/>
  </si>
  <si>
    <r>
      <rPr>
        <sz val="11"/>
        <rFont val="Yu Gothic"/>
        <family val="2"/>
        <charset val="128"/>
      </rPr>
      <t xml:space="preserve">　 </t>
    </r>
    <r>
      <rPr>
        <sz val="11"/>
        <rFont val="Arial"/>
        <family val="2"/>
        <charset val="128"/>
      </rPr>
      <t>FY19Q4</t>
    </r>
    <r>
      <rPr>
        <sz val="11"/>
        <rFont val="ＭＳ Ｐゴシック"/>
        <family val="3"/>
        <charset val="128"/>
      </rPr>
      <t>：</t>
    </r>
    <r>
      <rPr>
        <sz val="11"/>
        <rFont val="Arial"/>
        <family val="2"/>
        <charset val="128"/>
      </rPr>
      <t>12,100 million yen, FY20Q1</t>
    </r>
    <r>
      <rPr>
        <sz val="11"/>
        <rFont val="ＭＳ Ｐゴシック"/>
        <family val="3"/>
        <charset val="128"/>
      </rPr>
      <t>：</t>
    </r>
    <r>
      <rPr>
        <sz val="11"/>
        <rFont val="Arial"/>
        <family val="2"/>
        <charset val="128"/>
      </rPr>
      <t>4,679 million yen, FY20Q2</t>
    </r>
    <r>
      <rPr>
        <sz val="11"/>
        <rFont val="ＭＳ Ｐゴシック"/>
        <family val="3"/>
        <charset val="128"/>
      </rPr>
      <t>：</t>
    </r>
    <r>
      <rPr>
        <sz val="11"/>
        <rFont val="Arial"/>
        <family val="2"/>
        <charset val="128"/>
      </rPr>
      <t xml:space="preserve">-396 million yen). </t>
    </r>
    <phoneticPr fontId="3"/>
  </si>
  <si>
    <r>
      <rPr>
        <sz val="11"/>
        <rFont val="Yu Gothic"/>
        <family val="2"/>
        <charset val="128"/>
      </rPr>
      <t xml:space="preserve">　 </t>
    </r>
    <r>
      <rPr>
        <sz val="11"/>
        <rFont val="Arial"/>
        <family val="2"/>
      </rPr>
      <t>Also, adjusted EBITDA (LTM) used in the calculation of net leverage ratio in FY2020 includes retrospectively adjusted EBITDA of LINE Corporation for the period before consolidation (April 2020 to February 2021) (FY20Q4</t>
    </r>
    <r>
      <rPr>
        <sz val="11"/>
        <rFont val="Meiryo UI"/>
        <family val="3"/>
        <charset val="128"/>
      </rPr>
      <t>：</t>
    </r>
    <r>
      <rPr>
        <sz val="11"/>
        <rFont val="Arial"/>
        <family val="2"/>
      </rPr>
      <t xml:space="preserve">14,788 million yen). </t>
    </r>
    <phoneticPr fontId="3"/>
  </si>
  <si>
    <r>
      <rPr>
        <sz val="11"/>
        <rFont val="Yu Gothic"/>
        <family val="2"/>
        <charset val="128"/>
      </rPr>
      <t xml:space="preserve">　 </t>
    </r>
    <r>
      <rPr>
        <sz val="11"/>
        <rFont val="Arial"/>
        <family val="2"/>
        <charset val="128"/>
      </rPr>
      <t>FY20Q1</t>
    </r>
    <r>
      <rPr>
        <sz val="11"/>
        <rFont val="ＭＳ Ｐゴシック"/>
        <family val="3"/>
        <charset val="128"/>
      </rPr>
      <t>：</t>
    </r>
    <r>
      <rPr>
        <sz val="11"/>
        <rFont val="Arial"/>
        <family val="2"/>
        <charset val="128"/>
      </rPr>
      <t>5,995 million yen, FY20Q2</t>
    </r>
    <r>
      <rPr>
        <sz val="11"/>
        <rFont val="ＭＳ Ｐゴシック"/>
        <family val="3"/>
        <charset val="128"/>
      </rPr>
      <t>：</t>
    </r>
    <r>
      <rPr>
        <sz val="11"/>
        <rFont val="Arial"/>
        <family val="2"/>
        <charset val="128"/>
      </rPr>
      <t xml:space="preserve">-22 million yen). </t>
    </r>
    <phoneticPr fontId="3"/>
  </si>
  <si>
    <r>
      <rPr>
        <sz val="11"/>
        <rFont val="Yu Gothic"/>
        <family val="2"/>
        <charset val="128"/>
      </rPr>
      <t xml:space="preserve">　 </t>
    </r>
    <r>
      <rPr>
        <sz val="11"/>
        <rFont val="Arial"/>
        <family val="2"/>
      </rPr>
      <t>Also, adjusted EBITDA (LTM) used in the calculation of net leverage ratio in FY2020 includes retrospectively adjusted EBITDA of LINE Corporation for the period before consolidation (April 2020 to February 2021) (FY20Q4</t>
    </r>
    <r>
      <rPr>
        <sz val="11"/>
        <rFont val="Meiryo UI"/>
        <family val="3"/>
        <charset val="128"/>
      </rPr>
      <t>：</t>
    </r>
    <r>
      <rPr>
        <sz val="11"/>
        <rFont val="Arial"/>
        <family val="2"/>
      </rPr>
      <t xml:space="preserve">26,474 million yen). </t>
    </r>
    <phoneticPr fontId="3"/>
  </si>
  <si>
    <t xml:space="preserve">*1 From FY2020, the breakdown of Cost of sales and selling, general and administrative expenses has been revised to reclassify the cost of sales for Electricity from Cost of goods sold to Other, and present Personnel expenses </t>
    <phoneticPr fontId="3"/>
  </si>
  <si>
    <r>
      <rPr>
        <sz val="11"/>
        <rFont val="Yu Gothic"/>
        <family val="2"/>
        <charset val="128"/>
      </rPr>
      <t xml:space="preserve">　 </t>
    </r>
    <r>
      <rPr>
        <sz val="11"/>
        <rFont val="Arial"/>
        <family val="2"/>
      </rPr>
      <t>separately from Other. FY2019 figures has been restated accordingly.</t>
    </r>
    <phoneticPr fontId="3"/>
  </si>
  <si>
    <t xml:space="preserve">*2 Excluding Z Holdings excludes Z Holdings's free cash flow, dividend payments from Z Holdings Corporation,  A Holdings Corporation's free cash flow, net payments for obtaining the control of subsidiaries associated with the </t>
    <phoneticPr fontId="1"/>
  </si>
  <si>
    <t>*1 From FY2020, Electricity, previously included in Revenues from sales of goods and others is presented separately due to an increase in materiality and is included in Service revenue, in addition to</t>
    <phoneticPr fontId="3"/>
  </si>
  <si>
    <t>*1 Revenue for Commerce and Media is restated for FY2019 to reflect the transfer of certain services and subsidiaries from Commerce to Media in April 2020, in order to focus on efficient</t>
    <phoneticPr fontId="3"/>
  </si>
  <si>
    <r>
      <t>　</t>
    </r>
    <r>
      <rPr>
        <sz val="10"/>
        <color theme="1"/>
        <rFont val="Meiryo UI"/>
        <family val="3"/>
        <charset val="128"/>
      </rPr>
      <t xml:space="preserve"> </t>
    </r>
    <r>
      <rPr>
        <sz val="9"/>
        <color theme="1"/>
        <rFont val="Meiryo UI"/>
        <family val="3"/>
        <charset val="128"/>
      </rPr>
      <t xml:space="preserve"> </t>
    </r>
    <r>
      <rPr>
        <sz val="11"/>
        <color theme="1"/>
        <rFont val="Meiryo UI"/>
        <family val="3"/>
        <charset val="128"/>
      </rPr>
      <t>business integration with LINE Corporation and others.</t>
    </r>
    <phoneticPr fontId="1"/>
  </si>
  <si>
    <r>
      <rPr>
        <sz val="11"/>
        <rFont val="Yu Gothic"/>
        <family val="2"/>
        <charset val="128"/>
      </rPr>
      <t>　</t>
    </r>
    <r>
      <rPr>
        <sz val="9"/>
        <rFont val="Yu Gothic"/>
        <family val="3"/>
        <charset val="128"/>
      </rPr>
      <t xml:space="preserve"> </t>
    </r>
    <r>
      <rPr>
        <sz val="11"/>
        <rFont val="Arial"/>
        <family val="2"/>
      </rPr>
      <t>Mobile communications and Broadband. The breakdown of revenue for FY2019 has been restated accordingly.</t>
    </r>
    <phoneticPr fontId="3"/>
  </si>
  <si>
    <r>
      <t xml:space="preserve">　  </t>
    </r>
    <r>
      <rPr>
        <sz val="8"/>
        <rFont val="Meiryo UI"/>
        <family val="3"/>
        <charset val="128"/>
      </rPr>
      <t xml:space="preserve"> </t>
    </r>
    <r>
      <rPr>
        <sz val="11"/>
        <rFont val="Meiryo UI"/>
        <family val="3"/>
        <charset val="128"/>
      </rPr>
      <t>service delivery and respond quickly to market change.</t>
    </r>
    <phoneticPr fontId="3"/>
  </si>
  <si>
    <t>*2 2021年5月11日に公表した、「2020年度 決算データシート」において、端末出荷数のFY20 Q4および通期の数値に誤りがありましたので、訂正いたします。（FY20Q4 誤：2,606千件→正：2,598千件、FY20通期　誤：9,515千件→正：9,507千件）</t>
    <rPh sb="57" eb="59">
      <t>ツウキ</t>
    </rPh>
    <rPh sb="114" eb="116">
      <t>ツウキ</t>
    </rPh>
    <phoneticPr fontId="3"/>
  </si>
  <si>
    <t>*2 "Units shipped" for FY20 Q4 and full year were corrected from 2,606 to 2,598 for FY20 Q4, 9,515 to 9,507 for FY20 full year on August 4, 2021</t>
    <phoneticPr fontId="3"/>
  </si>
  <si>
    <t xml:space="preserve">    （2021年8月4日）</t>
    <phoneticPr fontId="3"/>
  </si>
  <si>
    <r>
      <t>端末出荷数</t>
    </r>
    <r>
      <rPr>
        <vertAlign val="superscript"/>
        <sz val="11"/>
        <rFont val="Meiryo UI"/>
        <family val="3"/>
        <charset val="128"/>
      </rPr>
      <t xml:space="preserve">*1*2 </t>
    </r>
    <r>
      <rPr>
        <sz val="11"/>
        <rFont val="Meiryo UI"/>
        <family val="3"/>
        <charset val="128"/>
      </rPr>
      <t xml:space="preserve">
</t>
    </r>
    <r>
      <rPr>
        <sz val="11"/>
        <rFont val="Arial"/>
        <family val="2"/>
      </rPr>
      <t>Units s</t>
    </r>
    <r>
      <rPr>
        <sz val="11"/>
        <rFont val="Meiryo UI"/>
        <family val="2"/>
        <charset val="128"/>
      </rPr>
      <t>hipped</t>
    </r>
    <r>
      <rPr>
        <vertAlign val="superscript"/>
        <sz val="11"/>
        <color theme="1"/>
        <rFont val="Arial"/>
        <family val="2"/>
      </rPr>
      <t>*1*2</t>
    </r>
    <rPh sb="0" eb="2">
      <t>タンマツ</t>
    </rPh>
    <rPh sb="2" eb="4">
      <t>シュッカ</t>
    </rPh>
    <rPh sb="4" eb="5">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</si>
</sst>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09]mmmm\ d\,\ yyyy;@"/>
    <numFmt numFmtId="177" formatCode="0.0%"/>
    <numFmt numFmtId="178" formatCode="#,##0.0;[Red]\-#,##0.0"/>
    <numFmt numFmtId="179" formatCode="#,##0_ "/>
    <numFmt numFmtId="180" formatCode="#,##0_ ;[Red]\-#,##0\ "/>
    <numFmt numFmtId="181" formatCode="0.0"/>
    <numFmt numFmtId="182" formatCode="#,##0.0"/>
  </numFmts>
  <fonts count="78">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30"/>
      <color rgb="FF00B0F0"/>
      <name val="Meiryo UI"/>
      <family val="3"/>
      <charset val="128"/>
    </font>
    <font>
      <b/>
      <sz val="30"/>
      <color rgb="FF00B0F0"/>
      <name val="HGPｺﾞｼｯｸE"/>
      <family val="3"/>
      <charset val="128"/>
    </font>
    <font>
      <b/>
      <sz val="30"/>
      <color rgb="FF00B0F0"/>
      <name val="Arial"/>
      <family val="2"/>
    </font>
    <font>
      <sz val="20"/>
      <color theme="1"/>
      <name val="Meiryo UI"/>
      <family val="3"/>
      <charset val="128"/>
    </font>
    <font>
      <sz val="20"/>
      <color theme="1"/>
      <name val="Arial"/>
      <family val="2"/>
    </font>
    <font>
      <b/>
      <sz val="20"/>
      <color theme="1"/>
      <name val="Meiryo UI"/>
      <family val="3"/>
      <charset val="128"/>
    </font>
    <font>
      <b/>
      <sz val="20"/>
      <color theme="1"/>
      <name val="Arial"/>
      <family val="2"/>
    </font>
    <font>
      <b/>
      <sz val="20"/>
      <color theme="1"/>
      <name val="Verdana"/>
      <family val="2"/>
    </font>
    <font>
      <sz val="16"/>
      <color theme="1"/>
      <name val="Meiryo UI"/>
      <family val="3"/>
      <charset val="128"/>
    </font>
    <font>
      <b/>
      <sz val="11"/>
      <color rgb="FFFF0000"/>
      <name val="Meiryo UI"/>
      <family val="3"/>
      <charset val="128"/>
    </font>
    <font>
      <b/>
      <u/>
      <sz val="14"/>
      <color theme="1"/>
      <name val="Meiryo UI"/>
      <family val="3"/>
      <charset val="128"/>
    </font>
    <font>
      <b/>
      <u/>
      <sz val="14"/>
      <color theme="1"/>
      <name val="Arial"/>
      <family val="2"/>
    </font>
    <font>
      <sz val="11"/>
      <color theme="1"/>
      <name val="Arial"/>
      <family val="2"/>
    </font>
    <font>
      <b/>
      <sz val="11"/>
      <color theme="1"/>
      <name val="Meiryo UI"/>
      <family val="3"/>
      <charset val="128"/>
    </font>
    <font>
      <b/>
      <sz val="11"/>
      <name val="Meiryo UI"/>
      <family val="3"/>
      <charset val="128"/>
    </font>
    <font>
      <b/>
      <sz val="12"/>
      <color theme="0"/>
      <name val="Meiryo UI"/>
      <family val="3"/>
      <charset val="128"/>
    </font>
    <font>
      <b/>
      <sz val="12"/>
      <color theme="0"/>
      <name val="Arial"/>
      <family val="2"/>
    </font>
    <font>
      <sz val="14"/>
      <color theme="1"/>
      <name val="Arial"/>
      <family val="2"/>
    </font>
    <font>
      <vertAlign val="superscript"/>
      <sz val="11"/>
      <color theme="1"/>
      <name val="Arial"/>
      <family val="2"/>
    </font>
    <font>
      <b/>
      <sz val="11"/>
      <color theme="6"/>
      <name val="Meiryo UI"/>
      <family val="3"/>
      <charset val="128"/>
    </font>
    <font>
      <sz val="12"/>
      <color theme="1"/>
      <name val="Meiryo UI"/>
      <family val="3"/>
      <charset val="128"/>
    </font>
    <font>
      <sz val="11"/>
      <color theme="1"/>
      <name val="Meiryo UI"/>
      <family val="2"/>
      <charset val="128"/>
    </font>
    <font>
      <sz val="11"/>
      <name val="Meiryo UI"/>
      <family val="3"/>
      <charset val="128"/>
    </font>
    <font>
      <b/>
      <sz val="11"/>
      <color theme="1"/>
      <name val="Arial"/>
      <family val="2"/>
    </font>
    <font>
      <sz val="11"/>
      <name val="メイリオ"/>
      <family val="3"/>
      <charset val="128"/>
    </font>
    <font>
      <sz val="11"/>
      <color rgb="FFFF0000"/>
      <name val="Meiryo UI"/>
      <family val="3"/>
      <charset val="128"/>
    </font>
    <font>
      <sz val="12"/>
      <name val="Meiryo UI"/>
      <family val="3"/>
      <charset val="128"/>
    </font>
    <font>
      <sz val="14"/>
      <color theme="1"/>
      <name val="Meiryo UI"/>
      <family val="3"/>
      <charset val="128"/>
    </font>
    <font>
      <i/>
      <sz val="11"/>
      <color theme="1"/>
      <name val="Meiryo UI"/>
      <family val="3"/>
      <charset val="128"/>
    </font>
    <font>
      <i/>
      <sz val="11"/>
      <color theme="1"/>
      <name val="Arial"/>
      <family val="2"/>
    </font>
    <font>
      <b/>
      <i/>
      <sz val="12"/>
      <color theme="0"/>
      <name val="Arial"/>
      <family val="2"/>
    </font>
    <font>
      <sz val="20"/>
      <color rgb="FFFF0000"/>
      <name val="Meiryo UI"/>
      <family val="3"/>
      <charset val="128"/>
    </font>
    <font>
      <b/>
      <sz val="22"/>
      <name val="Arial"/>
      <family val="2"/>
    </font>
    <font>
      <sz val="6"/>
      <name val="ＭＳ Ｐゴシック"/>
      <family val="3"/>
      <charset val="128"/>
    </font>
    <font>
      <sz val="11"/>
      <name val="Arial"/>
      <family val="2"/>
    </font>
    <font>
      <b/>
      <sz val="12"/>
      <name val="Arial"/>
      <family val="2"/>
    </font>
    <font>
      <b/>
      <sz val="11"/>
      <name val="Arial"/>
      <family val="2"/>
    </font>
    <font>
      <b/>
      <sz val="10"/>
      <name val="Arial"/>
      <family val="2"/>
    </font>
    <font>
      <b/>
      <i/>
      <sz val="10"/>
      <name val="Arial"/>
      <family val="2"/>
    </font>
    <font>
      <sz val="10"/>
      <name val="Arial"/>
      <family val="2"/>
    </font>
    <font>
      <i/>
      <sz val="10"/>
      <name val="Arial"/>
      <family val="2"/>
    </font>
    <font>
      <b/>
      <sz val="11"/>
      <name val="ＭＳ Ｐゴシック"/>
      <family val="3"/>
      <charset val="128"/>
    </font>
    <font>
      <sz val="11"/>
      <color rgb="FF000000"/>
      <name val="Meiryo UI"/>
      <family val="3"/>
      <charset val="128"/>
    </font>
    <font>
      <sz val="11"/>
      <color rgb="FF000000"/>
      <name val="Arial"/>
      <family val="2"/>
    </font>
    <font>
      <sz val="11"/>
      <color rgb="FF000000"/>
      <name val="游ゴシック"/>
      <family val="2"/>
      <charset val="128"/>
    </font>
    <font>
      <sz val="6"/>
      <name val="游ゴシック"/>
      <family val="2"/>
      <charset val="128"/>
    </font>
    <font>
      <sz val="11"/>
      <name val="Meiryo UI"/>
      <family val="2"/>
      <charset val="128"/>
    </font>
    <font>
      <sz val="10"/>
      <color theme="1"/>
      <name val="游ゴシック"/>
      <family val="2"/>
      <charset val="128"/>
      <scheme val="minor"/>
    </font>
    <font>
      <b/>
      <sz val="10"/>
      <color theme="1"/>
      <name val="Arial"/>
      <family val="2"/>
    </font>
    <font>
      <sz val="10"/>
      <color theme="1"/>
      <name val="Arial"/>
      <family val="2"/>
    </font>
    <font>
      <sz val="16"/>
      <color theme="1"/>
      <name val="Arial"/>
      <family val="2"/>
    </font>
    <font>
      <b/>
      <sz val="30"/>
      <color rgb="FF00B0F0"/>
      <name val="Meiryo UI"/>
      <family val="2"/>
      <charset val="128"/>
    </font>
    <font>
      <vertAlign val="superscript"/>
      <sz val="11"/>
      <name val="Meiryo UI"/>
      <family val="3"/>
      <charset val="128"/>
    </font>
    <font>
      <sz val="10.5"/>
      <color rgb="FFFFFFFF"/>
      <name val="Segoe UI"/>
      <family val="2"/>
    </font>
    <font>
      <vertAlign val="superscript"/>
      <sz val="11"/>
      <color theme="1"/>
      <name val="Meiryo UI"/>
      <family val="3"/>
      <charset val="128"/>
    </font>
    <font>
      <vertAlign val="superscript"/>
      <sz val="11"/>
      <name val="Arial"/>
      <family val="2"/>
    </font>
    <font>
      <sz val="11"/>
      <name val="Arial"/>
      <family val="3"/>
      <charset val="128"/>
    </font>
    <font>
      <vertAlign val="superscript"/>
      <sz val="11"/>
      <color rgb="FF000000"/>
      <name val="Meiryo UI"/>
      <family val="3"/>
      <charset val="128"/>
    </font>
    <font>
      <vertAlign val="superscript"/>
      <sz val="11"/>
      <color rgb="FF000000"/>
      <name val="Arial"/>
      <family val="2"/>
    </font>
    <font>
      <sz val="11"/>
      <name val="Arial"/>
      <family val="2"/>
      <charset val="128"/>
    </font>
    <font>
      <sz val="11"/>
      <name val="游ゴシック"/>
      <family val="2"/>
      <charset val="128"/>
    </font>
    <font>
      <sz val="11"/>
      <name val="Meiryo UI"/>
      <family val="2"/>
    </font>
    <font>
      <sz val="10"/>
      <color rgb="FFFF0000"/>
      <name val="Arial"/>
      <family val="2"/>
    </font>
    <font>
      <sz val="11"/>
      <name val="游ゴシック"/>
      <family val="2"/>
      <charset val="128"/>
      <scheme val="minor"/>
    </font>
    <font>
      <sz val="11"/>
      <color rgb="FFFF0000"/>
      <name val="Arial"/>
      <family val="2"/>
    </font>
    <font>
      <sz val="14"/>
      <name val="Arial"/>
      <family val="2"/>
    </font>
    <font>
      <vertAlign val="superscript"/>
      <sz val="11"/>
      <name val="游ゴシック"/>
      <family val="3"/>
      <charset val="128"/>
    </font>
    <font>
      <sz val="11"/>
      <name val="ＭＳ ゴシック"/>
      <family val="3"/>
      <charset val="128"/>
    </font>
    <font>
      <sz val="11"/>
      <name val="ＭＳ Ｐゴシック"/>
      <family val="3"/>
      <charset val="128"/>
    </font>
    <font>
      <sz val="11"/>
      <name val="Yu Gothic"/>
      <family val="2"/>
      <charset val="128"/>
    </font>
    <font>
      <sz val="10"/>
      <color theme="1"/>
      <name val="Meiryo UI"/>
      <family val="3"/>
      <charset val="128"/>
    </font>
    <font>
      <sz val="9"/>
      <color theme="1"/>
      <name val="Meiryo UI"/>
      <family val="3"/>
      <charset val="128"/>
    </font>
    <font>
      <sz val="9"/>
      <name val="Yu Gothic"/>
      <family val="3"/>
      <charset val="128"/>
    </font>
    <font>
      <sz val="8"/>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9D9D9"/>
        <bgColor rgb="FF000000"/>
      </patternFill>
    </fill>
    <fill>
      <patternFill patternType="solid">
        <fgColor theme="0"/>
        <bgColor rgb="FF000000"/>
      </patternFill>
    </fill>
    <fill>
      <patternFill patternType="solid">
        <fgColor theme="0" tint="-0.14999847407452621"/>
        <bgColor rgb="FF000000"/>
      </patternFill>
    </fill>
  </fills>
  <borders count="19">
    <border>
      <left/>
      <right/>
      <top/>
      <bottom/>
      <diagonal/>
    </border>
    <border>
      <left/>
      <right/>
      <top/>
      <bottom style="thin">
        <color theme="1" tint="0.24994659260841701"/>
      </bottom>
      <diagonal/>
    </border>
    <border>
      <left/>
      <right/>
      <top style="thin">
        <color theme="1" tint="0.24994659260841701"/>
      </top>
      <bottom/>
      <diagonal/>
    </border>
    <border>
      <left/>
      <right/>
      <top style="thin">
        <color theme="1" tint="0.24994659260841701"/>
      </top>
      <bottom style="thin">
        <color theme="1" tint="0.24994659260841701"/>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theme="1" tint="0.24994659260841701"/>
      </top>
      <bottom style="thin">
        <color indexed="64"/>
      </bottom>
      <diagonal/>
    </border>
    <border>
      <left/>
      <right/>
      <top/>
      <bottom style="thin">
        <color rgb="FF404040"/>
      </bottom>
      <diagonal/>
    </border>
    <border>
      <left/>
      <right/>
      <top style="thin">
        <color rgb="FF404040"/>
      </top>
      <bottom/>
      <diagonal/>
    </border>
    <border>
      <left style="thin">
        <color rgb="FFD9D9D9"/>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theme="1" tint="0.249977111117893"/>
      </bottom>
      <diagonal/>
    </border>
    <border>
      <left/>
      <right/>
      <top style="thin">
        <color theme="1" tint="0.249977111117893"/>
      </top>
      <bottom style="thin">
        <color theme="1" tint="0.249977111117893"/>
      </bottom>
      <diagonal/>
    </border>
    <border>
      <left/>
      <right/>
      <top style="thin">
        <color indexed="64"/>
      </top>
      <bottom style="thin">
        <color theme="1"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1">
    <xf numFmtId="0" fontId="0" fillId="0" borderId="0" xfId="0">
      <alignment vertical="center"/>
    </xf>
    <xf numFmtId="0" fontId="2" fillId="2" borderId="0" xfId="0" applyFont="1" applyFill="1" applyAlignment="1">
      <alignment horizontal="left" vertical="center"/>
    </xf>
    <xf numFmtId="0" fontId="2"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Border="1">
      <alignment vertical="center"/>
    </xf>
    <xf numFmtId="0" fontId="13" fillId="2" borderId="0" xfId="0" applyFont="1" applyFill="1" applyAlignment="1">
      <alignment horizontal="center" vertical="center"/>
    </xf>
    <xf numFmtId="0" fontId="2" fillId="2" borderId="1" xfId="0" applyFont="1" applyFill="1" applyBorder="1" applyAlignment="1">
      <alignment horizontal="left" vertical="center"/>
    </xf>
    <xf numFmtId="0" fontId="16" fillId="2" borderId="0" xfId="0" applyFont="1" applyFill="1" applyAlignment="1">
      <alignment horizontal="center" vertical="center"/>
    </xf>
    <xf numFmtId="0" fontId="17" fillId="3" borderId="2" xfId="0" applyFont="1" applyFill="1" applyBorder="1" applyAlignment="1">
      <alignment horizontal="left" vertical="center"/>
    </xf>
    <xf numFmtId="0" fontId="18" fillId="3" borderId="2" xfId="0" applyFont="1" applyFill="1" applyBorder="1" applyAlignment="1">
      <alignment horizontal="left" vertical="center"/>
    </xf>
    <xf numFmtId="0" fontId="19" fillId="3" borderId="2" xfId="0" applyFont="1" applyFill="1" applyBorder="1" applyAlignment="1">
      <alignment horizontal="right" vertical="center"/>
    </xf>
    <xf numFmtId="0" fontId="17" fillId="2" borderId="0" xfId="0" applyFont="1" applyFill="1">
      <alignment vertical="center"/>
    </xf>
    <xf numFmtId="0" fontId="17" fillId="2" borderId="0" xfId="0" applyFont="1" applyFill="1" applyAlignment="1">
      <alignment horizontal="center" vertical="center"/>
    </xf>
    <xf numFmtId="0" fontId="20" fillId="3" borderId="2" xfId="0" applyFont="1" applyFill="1" applyBorder="1" applyAlignment="1">
      <alignment horizontal="center" vertical="center"/>
    </xf>
    <xf numFmtId="0" fontId="17" fillId="2" borderId="0" xfId="0" applyFont="1" applyFill="1" applyAlignment="1">
      <alignment vertical="center"/>
    </xf>
    <xf numFmtId="0" fontId="20" fillId="4" borderId="1" xfId="0" applyFont="1" applyFill="1" applyBorder="1" applyAlignment="1">
      <alignment horizontal="right" vertical="center"/>
    </xf>
    <xf numFmtId="0" fontId="19" fillId="4" borderId="1" xfId="0" applyFont="1" applyFill="1" applyBorder="1" applyAlignment="1">
      <alignment horizontal="right" vertical="center" wrapText="1"/>
    </xf>
    <xf numFmtId="0" fontId="17" fillId="2" borderId="0" xfId="0" applyFont="1" applyFill="1" applyAlignment="1">
      <alignment horizontal="right" vertical="center"/>
    </xf>
    <xf numFmtId="38" fontId="21" fillId="2" borderId="0" xfId="1" applyFont="1" applyFill="1" applyAlignment="1">
      <alignment vertical="center"/>
    </xf>
    <xf numFmtId="38" fontId="16" fillId="2" borderId="0" xfId="1" applyFont="1" applyFill="1" applyAlignment="1">
      <alignment vertical="center"/>
    </xf>
    <xf numFmtId="38" fontId="21" fillId="2" borderId="0" xfId="1" applyFont="1" applyFill="1" applyAlignment="1">
      <alignment horizontal="right" vertical="center"/>
    </xf>
    <xf numFmtId="38" fontId="21" fillId="5" borderId="0" xfId="1" applyFont="1" applyFill="1" applyAlignment="1">
      <alignment vertical="center"/>
    </xf>
    <xf numFmtId="38" fontId="21" fillId="5" borderId="0" xfId="1" applyFont="1" applyFill="1" applyAlignment="1">
      <alignment horizontal="right"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177" fontId="21" fillId="2" borderId="0" xfId="1" applyNumberFormat="1" applyFont="1" applyFill="1" applyBorder="1" applyAlignment="1">
      <alignment vertical="center"/>
    </xf>
    <xf numFmtId="177" fontId="21" fillId="2" borderId="0" xfId="1" applyNumberFormat="1" applyFont="1" applyFill="1" applyBorder="1" applyAlignment="1">
      <alignment horizontal="right" vertical="center"/>
    </xf>
    <xf numFmtId="38" fontId="2" fillId="2" borderId="0" xfId="1" applyFont="1" applyFill="1">
      <alignment vertical="center"/>
    </xf>
    <xf numFmtId="0" fontId="2" fillId="2" borderId="0" xfId="0" applyFont="1" applyFill="1" applyAlignment="1">
      <alignment vertical="center"/>
    </xf>
    <xf numFmtId="0" fontId="2" fillId="2" borderId="0" xfId="0" applyFont="1" applyFill="1" applyAlignment="1">
      <alignment vertical="center"/>
    </xf>
    <xf numFmtId="177" fontId="21" fillId="2" borderId="0" xfId="1" applyNumberFormat="1" applyFont="1" applyFill="1" applyAlignment="1">
      <alignment vertical="center"/>
    </xf>
    <xf numFmtId="177" fontId="21" fillId="2" borderId="0" xfId="1" applyNumberFormat="1" applyFont="1" applyFill="1" applyAlignment="1">
      <alignment horizontal="right" vertical="center"/>
    </xf>
    <xf numFmtId="38" fontId="21" fillId="2" borderId="0" xfId="1" applyFont="1" applyFill="1" applyBorder="1" applyAlignment="1">
      <alignment vertical="center"/>
    </xf>
    <xf numFmtId="38" fontId="2" fillId="2" borderId="0" xfId="1" applyFont="1" applyFill="1" applyBorder="1">
      <alignment vertical="center"/>
    </xf>
    <xf numFmtId="38" fontId="21" fillId="2" borderId="0" xfId="1" applyFont="1" applyFill="1" applyBorder="1" applyAlignment="1">
      <alignment horizontal="right" vertical="center"/>
    </xf>
    <xf numFmtId="38" fontId="21" fillId="5" borderId="2" xfId="1" applyFont="1" applyFill="1" applyBorder="1">
      <alignment vertical="center"/>
    </xf>
    <xf numFmtId="0" fontId="23" fillId="2" borderId="0" xfId="0" applyFont="1" applyFill="1" applyAlignment="1">
      <alignment horizontal="center" vertical="center"/>
    </xf>
    <xf numFmtId="38" fontId="21" fillId="5" borderId="1" xfId="1" applyFont="1" applyFill="1" applyBorder="1">
      <alignment vertical="center"/>
    </xf>
    <xf numFmtId="38" fontId="21" fillId="5" borderId="1" xfId="1" applyFont="1" applyFill="1" applyBorder="1" applyAlignment="1">
      <alignment horizontal="right" vertical="center"/>
    </xf>
    <xf numFmtId="0" fontId="2" fillId="2" borderId="0" xfId="0" applyFont="1" applyFill="1" applyAlignment="1">
      <alignment horizontal="left" vertical="center" wrapText="1"/>
    </xf>
    <xf numFmtId="177" fontId="2" fillId="2" borderId="0" xfId="0" applyNumberFormat="1" applyFont="1" applyFill="1">
      <alignment vertical="center"/>
    </xf>
    <xf numFmtId="0" fontId="20" fillId="4" borderId="3" xfId="0" applyFont="1" applyFill="1" applyBorder="1" applyAlignment="1">
      <alignment horizontal="right" vertical="center"/>
    </xf>
    <xf numFmtId="0" fontId="19" fillId="4" borderId="3" xfId="0" applyFont="1" applyFill="1" applyBorder="1" applyAlignment="1">
      <alignment horizontal="right" vertical="center" wrapText="1"/>
    </xf>
    <xf numFmtId="0" fontId="24" fillId="2" borderId="0" xfId="0" applyFont="1" applyFill="1" applyAlignment="1">
      <alignment horizontal="right" vertical="center"/>
    </xf>
    <xf numFmtId="38" fontId="21" fillId="2" borderId="0" xfId="1" applyFont="1" applyFill="1">
      <alignment vertical="center"/>
    </xf>
    <xf numFmtId="38" fontId="21" fillId="5" borderId="0" xfId="1" applyFont="1" applyFill="1">
      <alignment vertical="center"/>
    </xf>
    <xf numFmtId="177" fontId="21" fillId="2" borderId="0" xfId="1" applyNumberFormat="1" applyFont="1" applyFill="1">
      <alignment vertical="center"/>
    </xf>
    <xf numFmtId="40" fontId="21" fillId="5" borderId="0" xfId="1" applyNumberFormat="1" applyFont="1" applyFill="1">
      <alignment vertical="center"/>
    </xf>
    <xf numFmtId="178" fontId="21" fillId="2" borderId="2" xfId="1" applyNumberFormat="1" applyFont="1" applyFill="1" applyBorder="1" applyAlignment="1">
      <alignment horizontal="right" vertical="center"/>
    </xf>
    <xf numFmtId="0" fontId="2" fillId="2" borderId="0" xfId="0" applyFont="1" applyFill="1" applyAlignment="1">
      <alignment vertical="center" wrapText="1"/>
    </xf>
    <xf numFmtId="0" fontId="2" fillId="3" borderId="2" xfId="0" applyFont="1" applyFill="1" applyBorder="1" applyAlignment="1">
      <alignment horizontal="left" vertical="center"/>
    </xf>
    <xf numFmtId="0" fontId="26" fillId="3" borderId="2" xfId="0" applyFont="1" applyFill="1" applyBorder="1" applyAlignment="1">
      <alignment horizontal="left" vertical="center"/>
    </xf>
    <xf numFmtId="0" fontId="2" fillId="2" borderId="0" xfId="0" applyFont="1" applyFill="1" applyAlignment="1">
      <alignment horizontal="center" vertical="center"/>
    </xf>
    <xf numFmtId="0" fontId="20" fillId="4" borderId="4" xfId="0" applyFont="1" applyFill="1" applyBorder="1" applyAlignment="1">
      <alignment horizontal="right" vertical="center"/>
    </xf>
    <xf numFmtId="0" fontId="19" fillId="4" borderId="4" xfId="0" applyFont="1" applyFill="1" applyBorder="1" applyAlignment="1">
      <alignment horizontal="right" vertical="center" wrapText="1"/>
    </xf>
    <xf numFmtId="0" fontId="2" fillId="2" borderId="0" xfId="0" applyFont="1" applyFill="1" applyAlignment="1">
      <alignment horizontal="right" vertical="center"/>
    </xf>
    <xf numFmtId="38" fontId="21" fillId="5" borderId="0" xfId="1" applyFont="1" applyFill="1" applyBorder="1" applyAlignment="1">
      <alignment vertical="center"/>
    </xf>
    <xf numFmtId="0" fontId="26" fillId="2" borderId="0" xfId="0" applyFont="1" applyFill="1" applyBorder="1" applyAlignment="1">
      <alignment horizontal="left" vertical="center"/>
    </xf>
    <xf numFmtId="0" fontId="2" fillId="2" borderId="0" xfId="0" applyFont="1" applyFill="1" applyAlignment="1">
      <alignment horizontal="left" vertical="center"/>
    </xf>
    <xf numFmtId="3" fontId="21" fillId="2" borderId="0" xfId="1" applyNumberFormat="1" applyFont="1" applyFill="1">
      <alignment vertical="center"/>
    </xf>
    <xf numFmtId="3" fontId="16" fillId="2" borderId="0" xfId="1" applyNumberFormat="1" applyFont="1" applyFill="1">
      <alignment vertical="center"/>
    </xf>
    <xf numFmtId="38" fontId="16" fillId="2" borderId="0" xfId="1" applyFont="1" applyFill="1">
      <alignment vertical="center"/>
    </xf>
    <xf numFmtId="3" fontId="21" fillId="5" borderId="0" xfId="1" applyNumberFormat="1" applyFont="1" applyFill="1">
      <alignment vertical="center"/>
    </xf>
    <xf numFmtId="3" fontId="21" fillId="2" borderId="0" xfId="1" applyNumberFormat="1" applyFont="1" applyFill="1" applyBorder="1">
      <alignment vertical="center"/>
    </xf>
    <xf numFmtId="3" fontId="21" fillId="5" borderId="0" xfId="1" applyNumberFormat="1" applyFont="1" applyFill="1" applyBorder="1">
      <alignment vertical="center"/>
    </xf>
    <xf numFmtId="3" fontId="21" fillId="2" borderId="1" xfId="1" applyNumberFormat="1" applyFont="1" applyFill="1" applyBorder="1">
      <alignment vertical="center"/>
    </xf>
    <xf numFmtId="0" fontId="16" fillId="2" borderId="0" xfId="0" applyFont="1" applyFill="1" applyAlignment="1">
      <alignment horizontal="left" vertical="center"/>
    </xf>
    <xf numFmtId="0" fontId="29" fillId="2" borderId="0" xfId="0" applyFont="1" applyFill="1">
      <alignment vertical="center"/>
    </xf>
    <xf numFmtId="0" fontId="24" fillId="3" borderId="2" xfId="0" applyFont="1" applyFill="1" applyBorder="1" applyAlignment="1">
      <alignment horizontal="left" vertical="center"/>
    </xf>
    <xf numFmtId="0" fontId="30" fillId="3" borderId="2" xfId="0" applyFont="1" applyFill="1" applyBorder="1" applyAlignment="1">
      <alignment horizontal="left" vertical="center"/>
    </xf>
    <xf numFmtId="0" fontId="24" fillId="2" borderId="0" xfId="0" applyFont="1" applyFill="1">
      <alignment vertical="center"/>
    </xf>
    <xf numFmtId="0" fontId="24" fillId="2" borderId="0" xfId="0" applyFont="1" applyFill="1" applyAlignment="1">
      <alignment vertical="center"/>
    </xf>
    <xf numFmtId="38" fontId="31" fillId="2" borderId="0" xfId="1" applyFont="1" applyFill="1">
      <alignment vertical="center"/>
    </xf>
    <xf numFmtId="38" fontId="21" fillId="2" borderId="0" xfId="1" applyFont="1" applyFill="1" applyBorder="1">
      <alignment vertical="center"/>
    </xf>
    <xf numFmtId="177" fontId="21" fillId="2" borderId="1" xfId="1" applyNumberFormat="1" applyFont="1" applyFill="1" applyBorder="1">
      <alignment vertical="center"/>
    </xf>
    <xf numFmtId="0" fontId="31" fillId="2" borderId="0" xfId="0" applyFont="1" applyFill="1">
      <alignment vertical="center"/>
    </xf>
    <xf numFmtId="0" fontId="27" fillId="2" borderId="0" xfId="0" applyFont="1" applyFill="1" applyBorder="1" applyAlignment="1">
      <alignment horizontal="center" vertical="center" wrapText="1"/>
    </xf>
    <xf numFmtId="177" fontId="21" fillId="5" borderId="0" xfId="1" applyNumberFormat="1" applyFont="1" applyFill="1" applyBorder="1">
      <alignment vertical="center"/>
    </xf>
    <xf numFmtId="38" fontId="21" fillId="2" borderId="3" xfId="1" applyFont="1" applyFill="1" applyBorder="1">
      <alignment vertical="center"/>
    </xf>
    <xf numFmtId="38" fontId="21" fillId="5" borderId="3" xfId="1" applyFont="1" applyFill="1" applyBorder="1">
      <alignment vertical="center"/>
    </xf>
    <xf numFmtId="0" fontId="26" fillId="3" borderId="2" xfId="0" applyFont="1" applyFill="1" applyBorder="1" applyAlignment="1">
      <alignment horizontal="right" vertical="center"/>
    </xf>
    <xf numFmtId="0" fontId="19" fillId="3" borderId="2" xfId="0" applyFont="1" applyFill="1" applyBorder="1" applyAlignment="1">
      <alignment horizontal="center" vertical="center"/>
    </xf>
    <xf numFmtId="0" fontId="19" fillId="4"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8" fontId="21" fillId="2" borderId="2" xfId="1" applyFont="1" applyFill="1" applyBorder="1">
      <alignment vertical="center"/>
    </xf>
    <xf numFmtId="38" fontId="21" fillId="2" borderId="2" xfId="1" applyFont="1" applyFill="1" applyBorder="1" applyAlignment="1">
      <alignment horizontal="right" vertical="center"/>
    </xf>
    <xf numFmtId="0" fontId="2" fillId="5" borderId="0" xfId="0" applyFont="1" applyFill="1" applyBorder="1" applyAlignment="1">
      <alignment horizontal="center" vertical="center"/>
    </xf>
    <xf numFmtId="38" fontId="21" fillId="5" borderId="0" xfId="1" applyFont="1" applyFill="1" applyBorder="1">
      <alignment vertical="center"/>
    </xf>
    <xf numFmtId="38" fontId="21" fillId="5" borderId="0" xfId="1" applyFont="1" applyFill="1" applyBorder="1" applyAlignment="1">
      <alignment horizontal="right" vertical="center"/>
    </xf>
    <xf numFmtId="0" fontId="2" fillId="2" borderId="0"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2" borderId="1" xfId="0" applyFont="1" applyFill="1" applyBorder="1" applyAlignment="1">
      <alignment horizontal="center" vertical="center"/>
    </xf>
    <xf numFmtId="0" fontId="16" fillId="5" borderId="2" xfId="0" applyFont="1" applyFill="1" applyBorder="1" applyAlignment="1">
      <alignment horizontal="center" vertical="center" wrapText="1"/>
    </xf>
    <xf numFmtId="10" fontId="21" fillId="5" borderId="2" xfId="1" applyNumberFormat="1" applyFont="1" applyFill="1" applyBorder="1">
      <alignment vertical="center"/>
    </xf>
    <xf numFmtId="0" fontId="16" fillId="2" borderId="0" xfId="0" applyFont="1" applyFill="1">
      <alignment vertical="center"/>
    </xf>
    <xf numFmtId="0" fontId="19" fillId="4"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19" fillId="4" borderId="1" xfId="0" applyFont="1" applyFill="1" applyBorder="1" applyAlignment="1">
      <alignment horizontal="right" vertical="top" wrapText="1"/>
    </xf>
    <xf numFmtId="38" fontId="16" fillId="2" borderId="0" xfId="1" applyFont="1" applyFill="1" applyBorder="1">
      <alignment vertical="center"/>
    </xf>
    <xf numFmtId="179" fontId="16" fillId="2" borderId="2" xfId="1" applyNumberFormat="1" applyFont="1" applyFill="1" applyBorder="1">
      <alignment vertical="center"/>
    </xf>
    <xf numFmtId="38" fontId="16" fillId="2" borderId="2" xfId="1" applyFont="1" applyFill="1" applyBorder="1" applyAlignment="1">
      <alignment horizontal="right" vertical="center"/>
    </xf>
    <xf numFmtId="38" fontId="16" fillId="2" borderId="2" xfId="1" applyFont="1" applyFill="1" applyBorder="1">
      <alignment vertical="center"/>
    </xf>
    <xf numFmtId="38" fontId="16" fillId="2" borderId="0" xfId="1" applyFont="1" applyFill="1" applyAlignment="1">
      <alignment horizontal="right" vertical="center"/>
    </xf>
    <xf numFmtId="0" fontId="9" fillId="2" borderId="0" xfId="0" applyFont="1" applyFill="1">
      <alignment vertical="center"/>
    </xf>
    <xf numFmtId="0" fontId="26" fillId="2" borderId="0" xfId="0" applyFont="1" applyFill="1">
      <alignment vertical="center"/>
    </xf>
    <xf numFmtId="0" fontId="18" fillId="2" borderId="0" xfId="0" applyFont="1" applyFill="1">
      <alignment vertical="center"/>
    </xf>
    <xf numFmtId="0" fontId="26" fillId="0" borderId="0" xfId="0" applyFont="1" applyFill="1">
      <alignment vertical="center"/>
    </xf>
    <xf numFmtId="0" fontId="29" fillId="0" borderId="0" xfId="0" applyFont="1" applyFill="1">
      <alignment vertical="center"/>
    </xf>
    <xf numFmtId="0" fontId="26" fillId="0" borderId="0" xfId="0" applyFont="1" applyFill="1" applyAlignment="1">
      <alignment vertical="center"/>
    </xf>
    <xf numFmtId="0" fontId="36"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40" fillId="2" borderId="0" xfId="0" applyFont="1" applyFill="1" applyAlignment="1">
      <alignment vertical="center"/>
    </xf>
    <xf numFmtId="0" fontId="43" fillId="2" borderId="0" xfId="0" applyFont="1" applyFill="1" applyBorder="1" applyAlignment="1">
      <alignment vertical="center"/>
    </xf>
    <xf numFmtId="0" fontId="16" fillId="0" borderId="0" xfId="0" applyFont="1">
      <alignment vertical="center"/>
    </xf>
    <xf numFmtId="0" fontId="40" fillId="2" borderId="0" xfId="0" applyFont="1" applyFill="1" applyBorder="1" applyAlignment="1">
      <alignment vertical="center"/>
    </xf>
    <xf numFmtId="0" fontId="43" fillId="0" borderId="0" xfId="0" applyFont="1" applyFill="1" applyBorder="1" applyAlignment="1">
      <alignment vertical="center"/>
    </xf>
    <xf numFmtId="0" fontId="38" fillId="0" borderId="0" xfId="0" applyFont="1" applyFill="1">
      <alignment vertical="center"/>
    </xf>
    <xf numFmtId="0" fontId="41" fillId="2" borderId="0" xfId="0" applyFont="1" applyFill="1" applyBorder="1" applyAlignment="1">
      <alignment vertical="center"/>
    </xf>
    <xf numFmtId="0" fontId="16" fillId="2" borderId="0" xfId="0" applyFont="1" applyFill="1" applyAlignment="1">
      <alignment vertical="center"/>
    </xf>
    <xf numFmtId="0" fontId="43" fillId="2" borderId="0" xfId="0" applyFont="1" applyFill="1" applyAlignment="1">
      <alignment vertical="center"/>
    </xf>
    <xf numFmtId="180" fontId="38" fillId="2" borderId="0" xfId="0" applyNumberFormat="1" applyFont="1" applyFill="1" applyAlignment="1">
      <alignment vertical="center"/>
    </xf>
    <xf numFmtId="0" fontId="43" fillId="2" borderId="0" xfId="0" applyFont="1" applyFill="1" applyAlignment="1">
      <alignment vertical="center" wrapText="1"/>
    </xf>
    <xf numFmtId="0" fontId="43" fillId="2" borderId="0" xfId="0" applyFont="1" applyFill="1" applyAlignment="1">
      <alignment horizontal="left" vertical="center"/>
    </xf>
    <xf numFmtId="177" fontId="21" fillId="2" borderId="0" xfId="1" applyNumberFormat="1" applyFont="1" applyFill="1" applyBorder="1">
      <alignment vertical="center"/>
    </xf>
    <xf numFmtId="0" fontId="2" fillId="2" borderId="1" xfId="0" applyFont="1" applyFill="1" applyBorder="1" applyAlignment="1">
      <alignment vertical="center" wrapText="1"/>
    </xf>
    <xf numFmtId="10" fontId="21" fillId="2" borderId="1" xfId="1" applyNumberFormat="1" applyFont="1" applyFill="1" applyBorder="1">
      <alignment vertical="center"/>
    </xf>
    <xf numFmtId="0" fontId="2" fillId="5"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left" vertical="center"/>
    </xf>
    <xf numFmtId="177" fontId="21" fillId="5" borderId="1" xfId="1" applyNumberFormat="1" applyFont="1" applyFill="1" applyBorder="1">
      <alignment vertical="center"/>
    </xf>
    <xf numFmtId="0" fontId="21" fillId="2" borderId="0" xfId="0" applyFont="1" applyFill="1" applyBorder="1">
      <alignment vertical="center"/>
    </xf>
    <xf numFmtId="38" fontId="21" fillId="2" borderId="9" xfId="1" applyFont="1" applyFill="1" applyBorder="1">
      <alignment vertical="center"/>
    </xf>
    <xf numFmtId="38" fontId="21" fillId="2" borderId="9" xfId="1" applyFont="1" applyFill="1" applyBorder="1" applyAlignment="1">
      <alignment horizontal="right" vertical="center"/>
    </xf>
    <xf numFmtId="0" fontId="16" fillId="2" borderId="0" xfId="0" applyFont="1" applyFill="1" applyAlignment="1">
      <alignment horizontal="right" vertical="center"/>
    </xf>
    <xf numFmtId="0" fontId="21" fillId="2" borderId="0" xfId="0" applyFont="1" applyFill="1">
      <alignment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46" fillId="6" borderId="0" xfId="0" applyFont="1" applyFill="1" applyBorder="1" applyAlignment="1">
      <alignment horizontal="left" vertical="center" wrapText="1"/>
    </xf>
    <xf numFmtId="0" fontId="46" fillId="6" borderId="0" xfId="0" applyFont="1" applyFill="1" applyBorder="1">
      <alignment vertical="center"/>
    </xf>
    <xf numFmtId="0" fontId="46" fillId="6" borderId="0" xfId="0" applyFont="1" applyFill="1" applyBorder="1" applyAlignment="1">
      <alignment vertical="center" wrapText="1"/>
    </xf>
    <xf numFmtId="0" fontId="46" fillId="6" borderId="0" xfId="0" applyFont="1" applyFill="1" applyBorder="1" applyAlignment="1">
      <alignment horizontal="left" vertical="center"/>
    </xf>
    <xf numFmtId="0" fontId="46" fillId="8" borderId="0" xfId="0" applyFont="1" applyFill="1" applyBorder="1" applyAlignment="1">
      <alignment vertical="center" wrapText="1"/>
    </xf>
    <xf numFmtId="0" fontId="46" fillId="8" borderId="0" xfId="0" applyFont="1" applyFill="1" applyBorder="1" applyAlignment="1">
      <alignment horizontal="left" vertical="center"/>
    </xf>
    <xf numFmtId="38" fontId="21" fillId="2" borderId="1" xfId="1" applyFont="1" applyFill="1" applyBorder="1">
      <alignment vertical="center"/>
    </xf>
    <xf numFmtId="0" fontId="18" fillId="2" borderId="0" xfId="0" applyFont="1" applyFill="1" applyAlignment="1">
      <alignment horizontal="center" vertical="center"/>
    </xf>
    <xf numFmtId="0" fontId="26" fillId="2" borderId="0" xfId="0" applyFont="1" applyFill="1" applyAlignment="1">
      <alignment vertical="center" wrapText="1"/>
    </xf>
    <xf numFmtId="177" fontId="26" fillId="2" borderId="0" xfId="0" applyNumberFormat="1" applyFont="1" applyFill="1">
      <alignment vertical="center"/>
    </xf>
    <xf numFmtId="0" fontId="26" fillId="0" borderId="0" xfId="0" applyFont="1" applyFill="1" applyBorder="1" applyAlignment="1">
      <alignment horizontal="left" vertical="center" wrapText="1"/>
    </xf>
    <xf numFmtId="0" fontId="2" fillId="0" borderId="0" xfId="0" applyFont="1" applyFill="1">
      <alignment vertical="center"/>
    </xf>
    <xf numFmtId="0" fontId="2" fillId="0" borderId="0" xfId="0" applyFont="1" applyFill="1" applyBorder="1">
      <alignment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7" fillId="2" borderId="0" xfId="0" applyFont="1" applyFill="1" applyBorder="1" applyAlignment="1">
      <alignment vertical="center"/>
    </xf>
    <xf numFmtId="0" fontId="26" fillId="2" borderId="0" xfId="0" applyFont="1" applyFill="1" applyBorder="1" applyAlignment="1">
      <alignment horizontal="center" vertical="center"/>
    </xf>
    <xf numFmtId="0" fontId="38" fillId="2" borderId="0" xfId="0" applyFont="1" applyFill="1">
      <alignment vertical="center"/>
    </xf>
    <xf numFmtId="0" fontId="38" fillId="0" borderId="0" xfId="0" applyFont="1">
      <alignment vertical="center"/>
    </xf>
    <xf numFmtId="0" fontId="38" fillId="0" borderId="0" xfId="0" applyFont="1" applyAlignment="1">
      <alignment vertical="center"/>
    </xf>
    <xf numFmtId="0" fontId="46" fillId="8" borderId="16" xfId="0" applyFont="1" applyFill="1" applyBorder="1">
      <alignment vertical="center"/>
    </xf>
    <xf numFmtId="0" fontId="2" fillId="2" borderId="16" xfId="0" applyFont="1" applyFill="1" applyBorder="1">
      <alignment vertical="center"/>
    </xf>
    <xf numFmtId="0" fontId="2" fillId="2" borderId="16" xfId="0" applyFont="1" applyFill="1" applyBorder="1" applyAlignment="1">
      <alignment horizontal="left" vertical="center"/>
    </xf>
    <xf numFmtId="0" fontId="46" fillId="6" borderId="16" xfId="0" applyFont="1" applyFill="1" applyBorder="1" applyAlignment="1">
      <alignment horizontal="left" vertical="center" wrapText="1"/>
    </xf>
    <xf numFmtId="0" fontId="0" fillId="2" borderId="0" xfId="0" applyFill="1">
      <alignment vertical="center"/>
    </xf>
    <xf numFmtId="0" fontId="51" fillId="2" borderId="0" xfId="0" applyFont="1" applyFill="1">
      <alignment vertical="center"/>
    </xf>
    <xf numFmtId="0" fontId="52" fillId="2" borderId="0" xfId="0" applyFont="1" applyFill="1">
      <alignment vertical="center"/>
    </xf>
    <xf numFmtId="0" fontId="53" fillId="2" borderId="0" xfId="0" applyFont="1" applyFill="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1" xfId="0" applyFont="1" applyFill="1" applyBorder="1" applyAlignment="1">
      <alignment horizontal="left" vertical="center" wrapText="1"/>
    </xf>
    <xf numFmtId="38" fontId="16" fillId="2" borderId="18" xfId="1" applyFont="1" applyFill="1" applyBorder="1">
      <alignment vertical="center"/>
    </xf>
    <xf numFmtId="38" fontId="16" fillId="2" borderId="1" xfId="1" applyFont="1" applyFill="1" applyBorder="1">
      <alignment vertical="center"/>
    </xf>
    <xf numFmtId="177" fontId="21" fillId="2" borderId="1" xfId="1" applyNumberFormat="1" applyFont="1" applyFill="1" applyBorder="1" applyAlignment="1">
      <alignment horizontal="right" vertical="center"/>
    </xf>
    <xf numFmtId="0" fontId="2" fillId="2" borderId="1" xfId="0" applyFont="1" applyFill="1" applyBorder="1">
      <alignment vertical="center"/>
    </xf>
    <xf numFmtId="0" fontId="2" fillId="2" borderId="3" xfId="0" applyFont="1" applyFill="1" applyBorder="1" applyAlignment="1">
      <alignment horizontal="left" vertical="center"/>
    </xf>
    <xf numFmtId="0" fontId="26" fillId="2" borderId="3" xfId="0" applyFont="1" applyFill="1" applyBorder="1" applyAlignment="1">
      <alignment horizontal="left" vertical="center"/>
    </xf>
    <xf numFmtId="0" fontId="2" fillId="2" borderId="3" xfId="0" applyFont="1" applyFill="1" applyBorder="1">
      <alignment vertical="center"/>
    </xf>
    <xf numFmtId="0" fontId="27" fillId="2" borderId="3" xfId="0" applyFont="1" applyFill="1" applyBorder="1" applyAlignment="1">
      <alignment vertical="center"/>
    </xf>
    <xf numFmtId="3" fontId="21" fillId="2" borderId="16" xfId="1" applyNumberFormat="1" applyFont="1" applyFill="1" applyBorder="1">
      <alignment vertical="center"/>
    </xf>
    <xf numFmtId="0" fontId="46" fillId="7" borderId="16" xfId="0" applyFont="1" applyFill="1" applyBorder="1" applyAlignment="1">
      <alignment horizontal="center" vertical="center"/>
    </xf>
    <xf numFmtId="38" fontId="21" fillId="2" borderId="16" xfId="1" applyFont="1" applyFill="1" applyBorder="1" applyAlignment="1">
      <alignment horizontal="right" vertical="center"/>
    </xf>
    <xf numFmtId="38" fontId="21" fillId="2" borderId="16" xfId="1" applyFont="1" applyFill="1" applyBorder="1">
      <alignment vertical="center"/>
    </xf>
    <xf numFmtId="38" fontId="21" fillId="5" borderId="16" xfId="1" applyFont="1" applyFill="1" applyBorder="1">
      <alignment vertical="center"/>
    </xf>
    <xf numFmtId="38" fontId="16" fillId="2" borderId="3" xfId="1" applyFont="1" applyFill="1" applyBorder="1">
      <alignment vertical="center"/>
    </xf>
    <xf numFmtId="0" fontId="19" fillId="4" borderId="0" xfId="0" applyFont="1" applyFill="1" applyBorder="1" applyAlignment="1">
      <alignment horizontal="center" vertical="center" wrapText="1"/>
    </xf>
    <xf numFmtId="0" fontId="2" fillId="2" borderId="2" xfId="0" applyFont="1" applyFill="1" applyBorder="1">
      <alignment vertical="center"/>
    </xf>
    <xf numFmtId="0" fontId="19" fillId="4" borderId="3" xfId="0" applyFont="1" applyFill="1" applyBorder="1" applyAlignment="1">
      <alignment horizontal="right" vertical="top" wrapText="1"/>
    </xf>
    <xf numFmtId="0" fontId="2" fillId="5" borderId="1" xfId="0" applyFont="1" applyFill="1" applyBorder="1">
      <alignment vertical="center"/>
    </xf>
    <xf numFmtId="0" fontId="21" fillId="2" borderId="2" xfId="0" applyFont="1" applyFill="1" applyBorder="1">
      <alignment vertical="center"/>
    </xf>
    <xf numFmtId="181" fontId="21" fillId="2" borderId="2" xfId="0" applyNumberFormat="1" applyFont="1" applyFill="1" applyBorder="1">
      <alignment vertical="center"/>
    </xf>
    <xf numFmtId="182" fontId="21" fillId="2" borderId="2" xfId="0" applyNumberFormat="1" applyFont="1" applyFill="1" applyBorder="1">
      <alignment vertical="center"/>
    </xf>
    <xf numFmtId="0" fontId="21" fillId="5" borderId="1" xfId="0" applyFont="1" applyFill="1" applyBorder="1">
      <alignment vertical="center"/>
    </xf>
    <xf numFmtId="0" fontId="21" fillId="2" borderId="2" xfId="0" applyFont="1" applyFill="1" applyBorder="1" applyAlignment="1">
      <alignment horizontal="right" vertical="center"/>
    </xf>
    <xf numFmtId="0" fontId="21" fillId="5" borderId="1" xfId="0" applyFont="1" applyFill="1" applyBorder="1" applyAlignment="1">
      <alignment horizontal="right" vertical="center"/>
    </xf>
    <xf numFmtId="38" fontId="16" fillId="2" borderId="0" xfId="1" applyFont="1" applyFill="1" applyBorder="1" applyAlignment="1">
      <alignment horizontal="right" vertical="center"/>
    </xf>
    <xf numFmtId="0" fontId="2" fillId="2" borderId="3" xfId="0" applyFont="1" applyFill="1" applyBorder="1" applyAlignment="1">
      <alignment horizontal="center" vertical="center" wrapText="1"/>
    </xf>
    <xf numFmtId="0" fontId="21" fillId="2" borderId="3" xfId="0" applyFont="1" applyFill="1" applyBorder="1" applyAlignment="1">
      <alignment horizontal="right" vertical="center"/>
    </xf>
    <xf numFmtId="0" fontId="21" fillId="2" borderId="3" xfId="0" applyFont="1" applyFill="1" applyBorder="1">
      <alignment vertical="center"/>
    </xf>
    <xf numFmtId="40" fontId="21" fillId="2" borderId="3" xfId="0" applyNumberFormat="1" applyFont="1" applyFill="1" applyBorder="1">
      <alignment vertical="center"/>
    </xf>
    <xf numFmtId="0" fontId="20" fillId="3" borderId="2" xfId="0" applyFont="1" applyFill="1" applyBorder="1" applyAlignment="1">
      <alignment horizontal="center" vertical="center"/>
    </xf>
    <xf numFmtId="0" fontId="20" fillId="3" borderId="2" xfId="0" applyFont="1" applyFill="1" applyBorder="1" applyAlignment="1">
      <alignment vertical="center"/>
    </xf>
    <xf numFmtId="0" fontId="2" fillId="2" borderId="16" xfId="0" applyFont="1" applyFill="1" applyBorder="1" applyAlignment="1">
      <alignment horizontal="left" vertical="center"/>
    </xf>
    <xf numFmtId="38" fontId="21" fillId="2" borderId="4" xfId="1" applyFont="1" applyFill="1" applyBorder="1">
      <alignment vertical="center"/>
    </xf>
    <xf numFmtId="0" fontId="2" fillId="2" borderId="0" xfId="0" applyFont="1" applyFill="1" applyBorder="1" applyAlignment="1">
      <alignment horizontal="left" vertical="center" wrapText="1"/>
    </xf>
    <xf numFmtId="38" fontId="21" fillId="5" borderId="0" xfId="1" applyNumberFormat="1" applyFont="1" applyFill="1" applyAlignment="1">
      <alignment horizontal="right" vertical="center"/>
    </xf>
    <xf numFmtId="0" fontId="26" fillId="2" borderId="0" xfId="0" applyFont="1" applyFill="1" applyAlignment="1">
      <alignment horizontal="left" vertical="center"/>
    </xf>
    <xf numFmtId="0" fontId="26" fillId="5" borderId="0" xfId="0" applyFont="1" applyFill="1" applyAlignment="1">
      <alignment horizontal="left" vertical="center" wrapText="1"/>
    </xf>
    <xf numFmtId="0" fontId="57" fillId="0" borderId="0" xfId="0" applyFont="1" applyAlignment="1">
      <alignment horizontal="left" vertical="center"/>
    </xf>
    <xf numFmtId="0" fontId="46" fillId="8" borderId="16" xfId="0" applyFont="1" applyFill="1" applyBorder="1" applyAlignment="1">
      <alignment horizontal="left" vertical="center"/>
    </xf>
    <xf numFmtId="3" fontId="21" fillId="2" borderId="1" xfId="1" applyNumberFormat="1" applyFont="1" applyFill="1" applyBorder="1" applyAlignment="1">
      <alignment horizontal="right" vertical="center"/>
    </xf>
    <xf numFmtId="3" fontId="21" fillId="2" borderId="1" xfId="1" applyNumberFormat="1" applyFont="1" applyFill="1" applyBorder="1" applyAlignment="1">
      <alignment vertical="center"/>
    </xf>
    <xf numFmtId="38" fontId="21" fillId="9" borderId="0" xfId="1" applyFont="1" applyFill="1" applyBorder="1" applyAlignment="1">
      <alignment horizontal="right" vertical="center"/>
    </xf>
    <xf numFmtId="38" fontId="21" fillId="9" borderId="0" xfId="1" applyFont="1" applyFill="1" applyBorder="1" applyAlignment="1">
      <alignment vertical="center"/>
    </xf>
    <xf numFmtId="178" fontId="21" fillId="2" borderId="1" xfId="1" applyNumberFormat="1" applyFont="1" applyFill="1" applyBorder="1">
      <alignment vertical="center"/>
    </xf>
    <xf numFmtId="38" fontId="21" fillId="2" borderId="1" xfId="1" applyFont="1" applyFill="1" applyBorder="1" applyAlignment="1">
      <alignment horizontal="right" vertical="center"/>
    </xf>
    <xf numFmtId="178" fontId="21" fillId="2" borderId="1" xfId="1" applyNumberFormat="1" applyFont="1" applyFill="1" applyBorder="1" applyAlignment="1">
      <alignment horizontal="right" vertical="center"/>
    </xf>
    <xf numFmtId="178" fontId="21" fillId="5" borderId="0" xfId="1" applyNumberFormat="1" applyFont="1" applyFill="1" applyBorder="1" applyAlignment="1">
      <alignment horizontal="right" vertical="center"/>
    </xf>
    <xf numFmtId="0" fontId="2" fillId="2" borderId="0" xfId="0" applyFont="1" applyFill="1" applyBorder="1" applyAlignment="1">
      <alignment vertical="center"/>
    </xf>
    <xf numFmtId="0" fontId="2" fillId="2" borderId="0" xfId="0" applyFont="1" applyFill="1" applyAlignment="1">
      <alignment vertical="center"/>
    </xf>
    <xf numFmtId="3" fontId="21" fillId="0" borderId="0" xfId="1" applyNumberFormat="1" applyFont="1" applyFill="1" applyBorder="1" applyAlignment="1">
      <alignment vertical="center"/>
    </xf>
    <xf numFmtId="3" fontId="21" fillId="5" borderId="0" xfId="1" applyNumberFormat="1" applyFont="1" applyFill="1" applyBorder="1" applyAlignment="1">
      <alignment vertical="center"/>
    </xf>
    <xf numFmtId="0" fontId="29" fillId="2" borderId="0" xfId="0" applyFont="1" applyFill="1" applyAlignment="1">
      <alignment vertical="center"/>
    </xf>
    <xf numFmtId="0" fontId="29" fillId="2" borderId="0" xfId="0" applyFont="1" applyFill="1" applyAlignment="1">
      <alignment vertical="center"/>
    </xf>
    <xf numFmtId="0" fontId="26" fillId="2" borderId="0" xfId="0" applyFont="1" applyFill="1" applyBorder="1" applyAlignment="1">
      <alignment vertical="center"/>
    </xf>
    <xf numFmtId="0" fontId="26" fillId="2" borderId="0" xfId="0" applyFont="1" applyFill="1" applyAlignment="1">
      <alignment horizontal="left" vertical="center" wrapText="1"/>
    </xf>
    <xf numFmtId="0" fontId="26" fillId="2" borderId="0" xfId="0" applyFont="1" applyFill="1" applyBorder="1">
      <alignment vertical="center"/>
    </xf>
    <xf numFmtId="0" fontId="26" fillId="8" borderId="0" xfId="0" applyFont="1" applyFill="1" applyBorder="1" applyAlignment="1">
      <alignment vertical="center" wrapText="1"/>
    </xf>
    <xf numFmtId="0" fontId="50" fillId="8" borderId="0" xfId="0" applyFont="1" applyFill="1" applyBorder="1" applyAlignment="1">
      <alignment horizontal="left" vertical="center" wrapText="1"/>
    </xf>
    <xf numFmtId="0" fontId="50" fillId="2" borderId="0" xfId="0" applyFont="1" applyFill="1" applyAlignment="1">
      <alignment vertical="center"/>
    </xf>
    <xf numFmtId="0" fontId="18" fillId="2" borderId="0" xfId="0" applyFont="1" applyFill="1" applyAlignment="1">
      <alignment vertical="center"/>
    </xf>
    <xf numFmtId="0" fontId="43" fillId="2" borderId="0" xfId="0" applyFont="1" applyFill="1" applyBorder="1" applyAlignment="1">
      <alignment vertical="center" wrapText="1"/>
    </xf>
    <xf numFmtId="0" fontId="18" fillId="0" borderId="0" xfId="0" applyFont="1" applyFill="1" applyBorder="1">
      <alignment vertical="center"/>
    </xf>
    <xf numFmtId="0" fontId="26" fillId="0" borderId="0" xfId="0" applyFont="1" applyFill="1" applyBorder="1">
      <alignment vertical="center"/>
    </xf>
    <xf numFmtId="0" fontId="2" fillId="2" borderId="0" xfId="0" applyFont="1" applyFill="1" applyAlignment="1">
      <alignment horizontal="left" vertical="center" wrapText="1"/>
    </xf>
    <xf numFmtId="0" fontId="43" fillId="2" borderId="0" xfId="0" applyFont="1" applyFill="1">
      <alignment vertical="center"/>
    </xf>
    <xf numFmtId="181" fontId="21" fillId="5" borderId="1" xfId="0" applyNumberFormat="1" applyFont="1" applyFill="1" applyBorder="1">
      <alignment vertical="center"/>
    </xf>
    <xf numFmtId="0" fontId="67" fillId="2" borderId="0" xfId="0" applyFont="1" applyFill="1">
      <alignment vertical="center"/>
    </xf>
    <xf numFmtId="0" fontId="2" fillId="2" borderId="0" xfId="0" applyFont="1" applyFill="1" applyAlignment="1">
      <alignment horizontal="left" vertical="center"/>
    </xf>
    <xf numFmtId="178" fontId="21" fillId="2" borderId="2" xfId="1" applyNumberFormat="1" applyFont="1" applyFill="1" applyBorder="1">
      <alignment vertical="center"/>
    </xf>
    <xf numFmtId="178" fontId="21" fillId="5" borderId="1" xfId="1" applyNumberFormat="1" applyFont="1" applyFill="1" applyBorder="1">
      <alignment vertical="center"/>
    </xf>
    <xf numFmtId="38" fontId="69" fillId="5" borderId="0" xfId="1" applyFont="1" applyFill="1" applyAlignment="1">
      <alignment horizontal="right" vertical="center"/>
    </xf>
    <xf numFmtId="0" fontId="46" fillId="6" borderId="0" xfId="0" applyFont="1" applyFill="1" applyBorder="1" applyAlignment="1">
      <alignment horizontal="left" vertical="center" wrapText="1"/>
    </xf>
    <xf numFmtId="0" fontId="26" fillId="2" borderId="0" xfId="0" applyFont="1" applyFill="1" applyAlignment="1">
      <alignment vertical="center"/>
    </xf>
    <xf numFmtId="0" fontId="41" fillId="2" borderId="0" xfId="0" applyFont="1" applyFill="1">
      <alignment vertical="center"/>
    </xf>
    <xf numFmtId="0" fontId="4" fillId="2" borderId="0" xfId="0" applyFont="1" applyFill="1" applyAlignment="1">
      <alignment horizontal="center" vertical="center" wrapText="1"/>
    </xf>
    <xf numFmtId="31" fontId="7" fillId="2" borderId="0" xfId="0" applyNumberFormat="1" applyFont="1" applyFill="1" applyAlignment="1">
      <alignment horizontal="center" vertical="center"/>
    </xf>
    <xf numFmtId="176" fontId="8" fillId="2" borderId="0" xfId="0" applyNumberFormat="1" applyFont="1" applyFill="1" applyAlignment="1">
      <alignment horizontal="center" vertical="center"/>
    </xf>
    <xf numFmtId="0" fontId="9" fillId="2" borderId="0" xfId="0" applyFont="1" applyFill="1" applyAlignment="1">
      <alignment horizontal="center" vertical="center"/>
    </xf>
    <xf numFmtId="0" fontId="12" fillId="2" borderId="5"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14" fillId="2" borderId="0" xfId="0" applyFont="1" applyFill="1" applyAlignment="1">
      <alignment horizontal="left" vertical="center" wrapText="1"/>
    </xf>
    <xf numFmtId="0" fontId="19" fillId="4" borderId="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1"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0" xfId="0" applyFont="1" applyFill="1" applyBorder="1" applyAlignment="1">
      <alignment horizontal="left"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xf>
    <xf numFmtId="0" fontId="26" fillId="2" borderId="2" xfId="0" applyFont="1" applyFill="1" applyBorder="1" applyAlignment="1">
      <alignment horizontal="left" vertical="center" wrapText="1"/>
    </xf>
    <xf numFmtId="0" fontId="2" fillId="2" borderId="1" xfId="0" applyFont="1" applyFill="1" applyBorder="1" applyAlignment="1">
      <alignment horizontal="left" vertical="center"/>
    </xf>
    <xf numFmtId="0" fontId="50" fillId="2" borderId="0" xfId="0" applyFont="1" applyFill="1" applyAlignment="1">
      <alignment horizontal="left" vertical="center" wrapText="1"/>
    </xf>
    <xf numFmtId="0" fontId="26" fillId="2" borderId="0" xfId="0" applyFont="1" applyFill="1" applyAlignment="1">
      <alignment horizontal="left" vertical="center" wrapText="1"/>
    </xf>
    <xf numFmtId="0" fontId="38" fillId="2" borderId="0" xfId="0" applyFont="1" applyFill="1" applyAlignment="1">
      <alignment horizontal="left" vertical="center" wrapText="1"/>
    </xf>
    <xf numFmtId="0" fontId="50"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5" borderId="0" xfId="0" applyFont="1" applyFill="1" applyBorder="1" applyAlignment="1">
      <alignment horizontal="left" vertical="center" wrapText="1" indent="2"/>
    </xf>
    <xf numFmtId="0" fontId="63" fillId="2" borderId="0" xfId="0" applyFont="1" applyFill="1" applyAlignment="1">
      <alignment horizontal="left" vertical="center" wrapText="1"/>
    </xf>
    <xf numFmtId="0" fontId="38"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vertical="center"/>
    </xf>
    <xf numFmtId="0" fontId="63" fillId="2" borderId="0" xfId="0" applyFont="1" applyFill="1" applyAlignment="1">
      <alignment vertical="center" wrapText="1"/>
    </xf>
    <xf numFmtId="0" fontId="46" fillId="8" borderId="10" xfId="0" applyFont="1" applyFill="1" applyBorder="1" applyAlignment="1">
      <alignment horizontal="left" vertical="center" wrapText="1"/>
    </xf>
    <xf numFmtId="0" fontId="46" fillId="8" borderId="10" xfId="0" applyFont="1" applyFill="1" applyBorder="1" applyAlignment="1">
      <alignment horizontal="left" vertical="center"/>
    </xf>
    <xf numFmtId="0" fontId="38" fillId="2" borderId="0" xfId="0" applyFont="1" applyFill="1" applyAlignment="1">
      <alignment vertical="center" wrapText="1"/>
    </xf>
    <xf numFmtId="0" fontId="16" fillId="2" borderId="0" xfId="0" applyFont="1" applyFill="1" applyAlignment="1">
      <alignment vertical="center"/>
    </xf>
    <xf numFmtId="0" fontId="27" fillId="2" borderId="0" xfId="0" applyFont="1" applyFill="1" applyBorder="1" applyAlignment="1">
      <alignment vertical="center"/>
    </xf>
    <xf numFmtId="0" fontId="25" fillId="2" borderId="0" xfId="0" applyFont="1" applyFill="1" applyAlignment="1">
      <alignment vertical="center"/>
    </xf>
    <xf numFmtId="0" fontId="16" fillId="8" borderId="0" xfId="0" applyFont="1" applyFill="1" applyAlignment="1">
      <alignment vertical="center"/>
    </xf>
    <xf numFmtId="0" fontId="50" fillId="2" borderId="0" xfId="0" applyFont="1" applyFill="1" applyAlignment="1">
      <alignment vertical="center"/>
    </xf>
    <xf numFmtId="0" fontId="26" fillId="2" borderId="0" xfId="0" applyFont="1" applyFill="1" applyAlignment="1">
      <alignment vertical="center"/>
    </xf>
    <xf numFmtId="0" fontId="46" fillId="6" borderId="0" xfId="0" applyFont="1" applyFill="1" applyBorder="1" applyAlignment="1">
      <alignment horizontal="left" vertical="center" wrapText="1"/>
    </xf>
    <xf numFmtId="0" fontId="2" fillId="9" borderId="0"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26" fillId="9" borderId="0"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26" fillId="8" borderId="0"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26" fillId="6" borderId="11"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 fillId="5" borderId="0" xfId="0" applyFont="1" applyFill="1" applyAlignment="1">
      <alignment horizontal="left" vertical="center" wrapText="1"/>
    </xf>
    <xf numFmtId="0" fontId="2" fillId="2" borderId="16"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46" fillId="7" borderId="12" xfId="0" applyFont="1" applyFill="1" applyBorder="1" applyAlignment="1">
      <alignment horizontal="left" vertical="center" wrapText="1"/>
    </xf>
    <xf numFmtId="0" fontId="46" fillId="7" borderId="0" xfId="0" applyFont="1" applyFill="1" applyBorder="1" applyAlignment="1">
      <alignment horizontal="left" vertical="center" wrapText="1"/>
    </xf>
    <xf numFmtId="0" fontId="46" fillId="2" borderId="16" xfId="0" applyFont="1" applyFill="1" applyBorder="1" applyAlignment="1">
      <alignment horizontal="left" vertical="center" wrapText="1"/>
    </xf>
    <xf numFmtId="0" fontId="25" fillId="0" borderId="0" xfId="0" applyFont="1" applyFill="1" applyAlignment="1">
      <alignment horizontal="left" vertical="center"/>
    </xf>
    <xf numFmtId="0" fontId="40" fillId="2" borderId="0" xfId="0" applyFont="1" applyFill="1" applyBorder="1" applyAlignment="1">
      <alignment horizontal="center" vertical="center"/>
    </xf>
    <xf numFmtId="0" fontId="2" fillId="2" borderId="0" xfId="0" applyFont="1" applyFill="1" applyAlignment="1">
      <alignment horizontal="left" vertical="center"/>
    </xf>
    <xf numFmtId="0" fontId="50" fillId="2" borderId="0" xfId="0" applyFont="1" applyFill="1" applyAlignment="1">
      <alignment vertical="center" wrapText="1"/>
    </xf>
    <xf numFmtId="0" fontId="26" fillId="5" borderId="0" xfId="0" applyFont="1" applyFill="1" applyAlignment="1">
      <alignment horizontal="left" vertical="center" wrapText="1"/>
    </xf>
    <xf numFmtId="0" fontId="26" fillId="5" borderId="0" xfId="0" applyFont="1" applyFill="1" applyAlignment="1">
      <alignment horizontal="left" vertical="center"/>
    </xf>
    <xf numFmtId="0" fontId="26" fillId="5" borderId="1" xfId="0" applyFont="1" applyFill="1" applyBorder="1" applyAlignment="1">
      <alignment horizontal="left" vertical="center"/>
    </xf>
    <xf numFmtId="0" fontId="2" fillId="5" borderId="0" xfId="0" applyFont="1" applyFill="1" applyAlignment="1">
      <alignment horizontal="left" vertical="center"/>
    </xf>
    <xf numFmtId="0" fontId="2" fillId="5" borderId="2" xfId="0" applyFont="1" applyFill="1" applyBorder="1" applyAlignment="1">
      <alignment horizontal="left" vertical="center" wrapText="1"/>
    </xf>
    <xf numFmtId="0" fontId="2" fillId="2" borderId="16" xfId="0" applyFont="1" applyFill="1" applyBorder="1" applyAlignment="1">
      <alignment horizontal="left" vertical="center"/>
    </xf>
    <xf numFmtId="0" fontId="2" fillId="5" borderId="17" xfId="0" applyFont="1" applyFill="1" applyBorder="1" applyAlignment="1">
      <alignment horizontal="left" vertical="center" wrapText="1"/>
    </xf>
    <xf numFmtId="0" fontId="60" fillId="2" borderId="0" xfId="0" applyFont="1" applyFill="1" applyAlignment="1">
      <alignment horizontal="left" vertical="center" wrapText="1"/>
    </xf>
    <xf numFmtId="0" fontId="26" fillId="2" borderId="0" xfId="0" applyFont="1" applyFill="1" applyAlignment="1">
      <alignment horizontal="left" vertical="center"/>
    </xf>
    <xf numFmtId="0" fontId="26" fillId="5"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center"/>
    </xf>
    <xf numFmtId="0" fontId="19" fillId="4"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16" fillId="5" borderId="1" xfId="0" applyFont="1" applyFill="1" applyBorder="1" applyAlignment="1">
      <alignment horizontal="left" vertical="center"/>
    </xf>
    <xf numFmtId="0" fontId="26" fillId="5" borderId="2" xfId="0" applyFont="1" applyFill="1" applyBorder="1" applyAlignment="1">
      <alignment horizontal="left" vertical="center" wrapText="1"/>
    </xf>
    <xf numFmtId="0" fontId="33" fillId="5" borderId="1" xfId="0" applyFont="1" applyFill="1" applyBorder="1" applyAlignment="1">
      <alignment horizontal="left" vertical="center"/>
    </xf>
    <xf numFmtId="0" fontId="25" fillId="5" borderId="0" xfId="0" applyFont="1" applyFill="1" applyBorder="1" applyAlignment="1">
      <alignment horizontal="left" vertical="center" wrapText="1"/>
    </xf>
    <xf numFmtId="0" fontId="25"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1129393</xdr:colOff>
      <xdr:row>5</xdr:row>
      <xdr:rowOff>177962</xdr:rowOff>
    </xdr:from>
    <xdr:to>
      <xdr:col>5</xdr:col>
      <xdr:colOff>748393</xdr:colOff>
      <xdr:row>7</xdr:row>
      <xdr:rowOff>237154</xdr:rowOff>
    </xdr:to>
    <xdr:pic>
      <xdr:nvPicPr>
        <xdr:cNvPr id="2" name="図 1">
          <a:extLst>
            <a:ext uri="{FF2B5EF4-FFF2-40B4-BE49-F238E27FC236}">
              <a16:creationId xmlns:a16="http://schemas.microsoft.com/office/drawing/2014/main" id="{D0222530-1BBE-4B85-A718-615C832E7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4143" y="1197137"/>
          <a:ext cx="5191125" cy="821192"/>
        </a:xfrm>
        <a:prstGeom prst="rect">
          <a:avLst/>
        </a:prstGeom>
      </xdr:spPr>
    </xdr:pic>
    <xdr:clientData/>
  </xdr:twoCellAnchor>
  <xdr:twoCellAnchor>
    <xdr:from>
      <xdr:col>2</xdr:col>
      <xdr:colOff>0</xdr:colOff>
      <xdr:row>8</xdr:row>
      <xdr:rowOff>34635</xdr:rowOff>
    </xdr:from>
    <xdr:to>
      <xdr:col>5</xdr:col>
      <xdr:colOff>1801091</xdr:colOff>
      <xdr:row>8</xdr:row>
      <xdr:rowOff>80354</xdr:rowOff>
    </xdr:to>
    <xdr:sp macro="" textlink="">
      <xdr:nvSpPr>
        <xdr:cNvPr id="3" name="正方形/長方形 2">
          <a:extLst>
            <a:ext uri="{FF2B5EF4-FFF2-40B4-BE49-F238E27FC236}">
              <a16:creationId xmlns:a16="http://schemas.microsoft.com/office/drawing/2014/main" id="{CC725DBB-CD05-4E54-B2DB-4C347C4D26E4}"/>
            </a:ext>
          </a:extLst>
        </xdr:cNvPr>
        <xdr:cNvSpPr/>
      </xdr:nvSpPr>
      <xdr:spPr>
        <a:xfrm>
          <a:off x="3714750" y="2196810"/>
          <a:ext cx="7373216" cy="45719"/>
        </a:xfrm>
        <a:prstGeom prst="rect">
          <a:avLst/>
        </a:prstGeom>
        <a:gradFill flip="none" rotWithShape="1">
          <a:gsLst>
            <a:gs pos="100000">
              <a:schemeClr val="tx1">
                <a:lumMod val="85000"/>
                <a:lumOff val="15000"/>
              </a:schemeClr>
            </a:gs>
            <a:gs pos="0">
              <a:srgbClr val="B7BDC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p>
      </xdr:txBody>
    </xdr:sp>
    <xdr:clientData/>
  </xdr:twoCellAnchor>
  <xdr:twoCellAnchor>
    <xdr:from>
      <xdr:col>2</xdr:col>
      <xdr:colOff>0</xdr:colOff>
      <xdr:row>8</xdr:row>
      <xdr:rowOff>34635</xdr:rowOff>
    </xdr:from>
    <xdr:to>
      <xdr:col>5</xdr:col>
      <xdr:colOff>1801091</xdr:colOff>
      <xdr:row>8</xdr:row>
      <xdr:rowOff>80354</xdr:rowOff>
    </xdr:to>
    <xdr:sp macro="" textlink="">
      <xdr:nvSpPr>
        <xdr:cNvPr id="4" name="正方形/長方形 3">
          <a:extLst>
            <a:ext uri="{FF2B5EF4-FFF2-40B4-BE49-F238E27FC236}">
              <a16:creationId xmlns:a16="http://schemas.microsoft.com/office/drawing/2014/main" id="{3896A392-EB00-4AA4-8EF6-774155F4A83B}"/>
            </a:ext>
          </a:extLst>
        </xdr:cNvPr>
        <xdr:cNvSpPr/>
      </xdr:nvSpPr>
      <xdr:spPr>
        <a:xfrm>
          <a:off x="3714750" y="2196810"/>
          <a:ext cx="7373216" cy="45719"/>
        </a:xfrm>
        <a:prstGeom prst="rect">
          <a:avLst/>
        </a:prstGeom>
        <a:gradFill flip="none" rotWithShape="1">
          <a:gsLst>
            <a:gs pos="100000">
              <a:schemeClr val="tx1">
                <a:lumMod val="85000"/>
                <a:lumOff val="15000"/>
              </a:schemeClr>
            </a:gs>
            <a:gs pos="0">
              <a:srgbClr val="B7BDC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p>
      </xdr:txBody>
    </xdr:sp>
    <xdr:clientData/>
  </xdr:twoCellAnchor>
  <xdr:twoCellAnchor>
    <xdr:from>
      <xdr:col>7</xdr:col>
      <xdr:colOff>1023937</xdr:colOff>
      <xdr:row>1</xdr:row>
      <xdr:rowOff>0</xdr:rowOff>
    </xdr:from>
    <xdr:to>
      <xdr:col>7</xdr:col>
      <xdr:colOff>1635937</xdr:colOff>
      <xdr:row>1</xdr:row>
      <xdr:rowOff>180000</xdr:rowOff>
    </xdr:to>
    <xdr:sp macro="" textlink="">
      <xdr:nvSpPr>
        <xdr:cNvPr id="5" name="正方形/長方形 4">
          <a:extLst>
            <a:ext uri="{FF2B5EF4-FFF2-40B4-BE49-F238E27FC236}">
              <a16:creationId xmlns:a16="http://schemas.microsoft.com/office/drawing/2014/main" id="{11AF7272-7FA6-446D-8774-52ADAC581D3B}"/>
            </a:ext>
          </a:extLst>
        </xdr:cNvPr>
        <xdr:cNvSpPr/>
      </xdr:nvSpPr>
      <xdr:spPr>
        <a:xfrm>
          <a:off x="14025562" y="190500"/>
          <a:ext cx="612000" cy="180000"/>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bg1">
                  <a:lumMod val="75000"/>
                </a:schemeClr>
              </a:solidFill>
              <a:latin typeface="Meiryo UI" panose="020B0604030504040204" pitchFamily="50" charset="-128"/>
              <a:ea typeface="Meiryo UI" panose="020B0604030504040204" pitchFamily="50" charset="-128"/>
            </a:rPr>
            <a:t>v1.1</a:t>
          </a:r>
          <a:endParaRPr kumimoji="1" lang="ja-JP" altLang="en-US" sz="1100">
            <a:solidFill>
              <a:schemeClr val="bg1">
                <a:lumMod val="75000"/>
              </a:schemeClr>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buyuki.suto/Desktop/YHOO&#12467;&#12500;&#12540;%20&#65374;%20Cash%20Flow%20Information_Financ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bb-fs-01v.bb.local/mobile$/Current/i-sep/2ity0102/Luggage/3edit/HM%20Sha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決算基礎ルール">
  <a:themeElements>
    <a:clrScheme name="Corpカラー灰+SB青3緑1赤1＋YM赤+LINE緑">
      <a:dk1>
        <a:srgbClr val="000000"/>
      </a:dk1>
      <a:lt1>
        <a:srgbClr val="FFFFFF"/>
      </a:lt1>
      <a:dk2>
        <a:srgbClr val="000000"/>
      </a:dk2>
      <a:lt2>
        <a:srgbClr val="B7BBBE"/>
      </a:lt2>
      <a:accent1>
        <a:srgbClr val="77AEDE"/>
      </a:accent1>
      <a:accent2>
        <a:srgbClr val="008CCF"/>
      </a:accent2>
      <a:accent3>
        <a:srgbClr val="0063B2"/>
      </a:accent3>
      <a:accent4>
        <a:srgbClr val="22AC38"/>
      </a:accent4>
      <a:accent5>
        <a:srgbClr val="FF0033"/>
      </a:accent5>
      <a:accent6>
        <a:srgbClr val="00B900"/>
      </a:accent6>
      <a:hlink>
        <a:srgbClr val="B7BBBE"/>
      </a:hlink>
      <a:folHlink>
        <a:srgbClr val="B7BBBE"/>
      </a:folHlink>
    </a:clrScheme>
    <a:fontScheme name="ユーザー定義 1">
      <a:majorFont>
        <a:latin typeface="Segoe UI"/>
        <a:ea typeface="游ゴシック"/>
        <a:cs typeface=""/>
      </a:majorFont>
      <a:minorFont>
        <a:latin typeface="Segoe UI"/>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square" rtlCol="0">
        <a:spAutoFit/>
      </a:bodyPr>
      <a:lstStyle>
        <a:defPPr algn="l">
          <a:defRPr kumimoji="1" sz="1800" dirty="0">
            <a:latin typeface="+mn-ea"/>
            <a:ea typeface="+mn-ea"/>
          </a:defRPr>
        </a:defPPr>
      </a:lstStyle>
    </a:txDef>
  </a:objectDefaults>
  <a:extraClrSchemeLst/>
  <a:extLst>
    <a:ext uri="{05A4C25C-085E-4340-85A3-A5531E510DB2}">
      <thm15:themeFamily xmlns:thm15="http://schemas.microsoft.com/office/thememl/2012/main" name="決算基礎ルール" id="{89043F98-3872-443C-95D0-2265D729E533}" vid="{C2272729-AC4E-40A9-9BE2-2A2F6D45277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C0AC-A725-43F6-9F9A-57DEFA24BFBF}">
  <sheetPr codeName="Sheet1">
    <pageSetUpPr fitToPage="1"/>
  </sheetPr>
  <dimension ref="B2:H28"/>
  <sheetViews>
    <sheetView tabSelected="1" view="pageBreakPreview" zoomScale="80" zoomScaleNormal="70" zoomScaleSheetLayoutView="80" zoomScalePageLayoutView="55" workbookViewId="0"/>
  </sheetViews>
  <sheetFormatPr defaultColWidth="9" defaultRowHeight="15"/>
  <cols>
    <col min="1" max="1" width="24.33203125" style="2" customWidth="1"/>
    <col min="2" max="4" width="24.33203125" style="1" customWidth="1"/>
    <col min="5" max="8" width="24.33203125" style="2" customWidth="1"/>
    <col min="9" max="16384" width="9" style="2"/>
  </cols>
  <sheetData>
    <row r="2" spans="2:8" ht="17.149999999999999" customHeight="1"/>
    <row r="3" spans="2:8" ht="17.149999999999999" customHeight="1"/>
    <row r="6" spans="2:8" ht="30" customHeight="1">
      <c r="H6" s="52"/>
    </row>
    <row r="7" spans="2:8" ht="30" customHeight="1"/>
    <row r="8" spans="2:8" ht="30" customHeight="1"/>
    <row r="9" spans="2:8" ht="30" customHeight="1">
      <c r="B9" s="246" t="s">
        <v>266</v>
      </c>
      <c r="C9" s="246"/>
      <c r="D9" s="246"/>
      <c r="E9" s="246"/>
      <c r="F9" s="246"/>
      <c r="G9" s="246"/>
    </row>
    <row r="10" spans="2:8" ht="30" customHeight="1">
      <c r="B10" s="246"/>
      <c r="C10" s="246"/>
      <c r="D10" s="246"/>
      <c r="E10" s="246"/>
      <c r="F10" s="246"/>
      <c r="G10" s="246"/>
    </row>
    <row r="11" spans="2:8" ht="30" customHeight="1">
      <c r="B11" s="246"/>
      <c r="C11" s="246"/>
      <c r="D11" s="246"/>
      <c r="E11" s="246"/>
      <c r="F11" s="246"/>
      <c r="G11" s="246"/>
    </row>
    <row r="12" spans="2:8" ht="30" customHeight="1">
      <c r="B12" s="246"/>
      <c r="C12" s="246"/>
      <c r="D12" s="246"/>
      <c r="E12" s="246"/>
      <c r="F12" s="246"/>
      <c r="G12" s="246"/>
    </row>
    <row r="13" spans="2:8" ht="30" customHeight="1">
      <c r="B13" s="239"/>
      <c r="C13" s="239"/>
      <c r="D13" s="247">
        <v>44327</v>
      </c>
      <c r="E13" s="247"/>
    </row>
    <row r="14" spans="2:8" ht="30" customHeight="1">
      <c r="B14" s="239"/>
      <c r="C14" s="239"/>
      <c r="D14" s="248">
        <v>44327</v>
      </c>
      <c r="E14" s="248"/>
    </row>
    <row r="15" spans="2:8" ht="30" customHeight="1">
      <c r="B15" s="3"/>
      <c r="C15" s="3"/>
      <c r="D15" s="3"/>
      <c r="E15" s="3"/>
      <c r="F15" s="3"/>
      <c r="G15" s="3"/>
    </row>
    <row r="16" spans="2:8" ht="30" customHeight="1">
      <c r="B16" s="3"/>
      <c r="C16" s="3"/>
      <c r="D16" s="249" t="s">
        <v>0</v>
      </c>
      <c r="E16" s="249"/>
      <c r="F16" s="3"/>
      <c r="G16" s="3"/>
    </row>
    <row r="17" spans="2:8" ht="30" customHeight="1">
      <c r="B17" s="250" t="s">
        <v>206</v>
      </c>
      <c r="C17" s="251"/>
      <c r="D17" s="251"/>
      <c r="E17" s="251"/>
      <c r="F17" s="251"/>
      <c r="G17" s="252"/>
    </row>
    <row r="18" spans="2:8" ht="30" customHeight="1">
      <c r="B18" s="253"/>
      <c r="C18" s="254"/>
      <c r="D18" s="254"/>
      <c r="E18" s="254"/>
      <c r="F18" s="254"/>
      <c r="G18" s="255"/>
    </row>
    <row r="19" spans="2:8" ht="30" customHeight="1">
      <c r="B19" s="253"/>
      <c r="C19" s="254"/>
      <c r="D19" s="254"/>
      <c r="E19" s="254"/>
      <c r="F19" s="254"/>
      <c r="G19" s="255"/>
    </row>
    <row r="20" spans="2:8" ht="30" customHeight="1">
      <c r="B20" s="253"/>
      <c r="C20" s="254"/>
      <c r="D20" s="254"/>
      <c r="E20" s="254"/>
      <c r="F20" s="254"/>
      <c r="G20" s="255"/>
    </row>
    <row r="21" spans="2:8" ht="30" customHeight="1">
      <c r="B21" s="253"/>
      <c r="C21" s="254"/>
      <c r="D21" s="254"/>
      <c r="E21" s="254"/>
      <c r="F21" s="254"/>
      <c r="G21" s="255"/>
    </row>
    <row r="22" spans="2:8" ht="30" customHeight="1">
      <c r="B22" s="253"/>
      <c r="C22" s="254"/>
      <c r="D22" s="254"/>
      <c r="E22" s="254"/>
      <c r="F22" s="254"/>
      <c r="G22" s="255"/>
    </row>
    <row r="23" spans="2:8" ht="30" customHeight="1">
      <c r="B23" s="253"/>
      <c r="C23" s="254"/>
      <c r="D23" s="254"/>
      <c r="E23" s="254"/>
      <c r="F23" s="254"/>
      <c r="G23" s="255"/>
      <c r="H23" s="4"/>
    </row>
    <row r="24" spans="2:8" ht="30" customHeight="1">
      <c r="B24" s="253"/>
      <c r="C24" s="254"/>
      <c r="D24" s="254"/>
      <c r="E24" s="254"/>
      <c r="F24" s="254"/>
      <c r="G24" s="255"/>
      <c r="H24" s="4"/>
    </row>
    <row r="25" spans="2:8" ht="30" customHeight="1">
      <c r="B25" s="253"/>
      <c r="C25" s="254"/>
      <c r="D25" s="254"/>
      <c r="E25" s="254"/>
      <c r="F25" s="254"/>
      <c r="G25" s="255"/>
    </row>
    <row r="26" spans="2:8" ht="29.25" customHeight="1">
      <c r="B26" s="253"/>
      <c r="C26" s="254"/>
      <c r="D26" s="254"/>
      <c r="E26" s="254"/>
      <c r="F26" s="254"/>
      <c r="G26" s="255"/>
    </row>
    <row r="27" spans="2:8" ht="30" customHeight="1">
      <c r="B27" s="256"/>
      <c r="C27" s="257"/>
      <c r="D27" s="257"/>
      <c r="E27" s="257"/>
      <c r="F27" s="257"/>
      <c r="G27" s="258"/>
    </row>
    <row r="28" spans="2:8" ht="30" customHeight="1">
      <c r="B28" s="2"/>
      <c r="C28" s="2"/>
      <c r="D28" s="2"/>
    </row>
  </sheetData>
  <mergeCells count="5">
    <mergeCell ref="B9:G12"/>
    <mergeCell ref="D13:E13"/>
    <mergeCell ref="D14:E14"/>
    <mergeCell ref="D16:E16"/>
    <mergeCell ref="B17:G27"/>
  </mergeCells>
  <phoneticPr fontId="3"/>
  <pageMargins left="0.39370078740157483" right="0.39370078740157483" top="0.39370078740157483" bottom="0.39370078740157483" header="0.31496062992125984" footer="0.31496062992125984"/>
  <pageSetup paperSize="9" scale="65" firstPageNumber="0" orientation="landscape" useFirstPageNumber="1"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4C7F-34F5-411D-AF8E-0AB483146345}">
  <sheetPr codeName="Sheet10">
    <pageSetUpPr fitToPage="1"/>
  </sheetPr>
  <dimension ref="A1:L55"/>
  <sheetViews>
    <sheetView showGridLines="0" view="pageBreakPreview" zoomScale="80" zoomScaleNormal="100" zoomScaleSheetLayoutView="80" zoomScalePageLayoutView="55" workbookViewId="0"/>
  </sheetViews>
  <sheetFormatPr defaultColWidth="8.75" defaultRowHeight="14"/>
  <cols>
    <col min="1" max="1" width="2.5" style="94" customWidth="1"/>
    <col min="2" max="2" width="2.25" style="94" customWidth="1"/>
    <col min="3" max="3" width="2.75" style="94" customWidth="1"/>
    <col min="4" max="5" width="1.58203125" style="94" customWidth="1"/>
    <col min="6" max="12" width="30.75" style="94" customWidth="1"/>
    <col min="13" max="13" width="4.5" style="94" customWidth="1"/>
    <col min="14" max="18" width="1.25" style="94" customWidth="1"/>
    <col min="19" max="16384" width="8.75" style="94"/>
  </cols>
  <sheetData>
    <row r="1" spans="1:11" ht="26" customHeight="1">
      <c r="A1" s="109" t="s">
        <v>163</v>
      </c>
      <c r="B1" s="109"/>
      <c r="C1" s="109"/>
      <c r="D1" s="109"/>
      <c r="E1" s="109"/>
      <c r="F1" s="109"/>
      <c r="G1" s="109"/>
      <c r="H1" s="109"/>
      <c r="I1" s="109"/>
      <c r="J1" s="109"/>
      <c r="K1" s="157"/>
    </row>
    <row r="2" spans="1:11" ht="9" customHeight="1">
      <c r="A2" s="110"/>
      <c r="B2" s="110"/>
      <c r="C2" s="110"/>
      <c r="D2" s="110"/>
      <c r="E2" s="110"/>
      <c r="F2" s="110"/>
      <c r="G2" s="110"/>
      <c r="H2" s="157"/>
      <c r="I2" s="157"/>
      <c r="J2" s="157"/>
      <c r="K2" s="157"/>
    </row>
    <row r="3" spans="1:11" ht="14.5" customHeight="1">
      <c r="A3" s="111"/>
      <c r="B3" s="112" t="s">
        <v>101</v>
      </c>
      <c r="C3" s="110"/>
      <c r="D3" s="110"/>
      <c r="E3" s="110"/>
      <c r="F3" s="110"/>
      <c r="G3" s="110"/>
      <c r="H3" s="157"/>
      <c r="I3" s="157"/>
      <c r="J3" s="157"/>
      <c r="K3" s="157"/>
    </row>
    <row r="4" spans="1:11" ht="14.5" customHeight="1">
      <c r="A4" s="110"/>
      <c r="B4" s="245" t="s">
        <v>276</v>
      </c>
      <c r="C4" s="110"/>
      <c r="D4" s="110"/>
      <c r="E4" s="110"/>
      <c r="F4" s="110"/>
      <c r="G4" s="110"/>
      <c r="H4" s="157"/>
      <c r="I4" s="157"/>
      <c r="J4" s="157"/>
      <c r="K4" s="157"/>
    </row>
    <row r="5" spans="1:11" ht="14.5" customHeight="1">
      <c r="A5" s="113"/>
      <c r="B5" s="113" t="s">
        <v>102</v>
      </c>
      <c r="C5" s="113"/>
      <c r="D5" s="113"/>
      <c r="E5" s="113"/>
      <c r="F5" s="113"/>
      <c r="G5" s="113"/>
      <c r="H5" s="157"/>
      <c r="I5" s="157"/>
      <c r="J5" s="157"/>
      <c r="K5" s="157"/>
    </row>
    <row r="6" spans="1:11" ht="14.5" customHeight="1">
      <c r="A6" s="113"/>
      <c r="B6" s="113"/>
      <c r="C6" s="113" t="s">
        <v>194</v>
      </c>
      <c r="D6" s="113"/>
      <c r="E6" s="113"/>
      <c r="F6" s="113"/>
      <c r="G6" s="113"/>
      <c r="H6" s="157"/>
      <c r="I6" s="157"/>
      <c r="J6" s="157"/>
      <c r="K6" s="157"/>
    </row>
    <row r="7" spans="1:11" ht="14.5" customHeight="1">
      <c r="A7" s="113"/>
      <c r="B7" s="113" t="s">
        <v>159</v>
      </c>
      <c r="C7" s="113"/>
      <c r="D7" s="113"/>
      <c r="E7" s="113"/>
      <c r="F7" s="113"/>
      <c r="G7" s="113"/>
      <c r="H7" s="157"/>
      <c r="I7" s="157"/>
      <c r="J7" s="157"/>
      <c r="K7" s="157"/>
    </row>
    <row r="8" spans="1:11" ht="14.5" customHeight="1">
      <c r="A8" s="113"/>
      <c r="B8" s="113"/>
      <c r="C8" s="113" t="s">
        <v>193</v>
      </c>
      <c r="D8" s="113"/>
      <c r="E8" s="113"/>
      <c r="F8" s="113"/>
      <c r="G8" s="113"/>
      <c r="H8" s="157"/>
      <c r="I8" s="157"/>
      <c r="J8" s="157"/>
      <c r="K8" s="157"/>
    </row>
    <row r="9" spans="1:11" ht="14.5" customHeight="1">
      <c r="A9" s="113"/>
      <c r="B9" s="113"/>
      <c r="C9" s="113" t="s">
        <v>279</v>
      </c>
      <c r="D9" s="113"/>
      <c r="E9" s="113"/>
      <c r="F9" s="113"/>
      <c r="G9" s="113"/>
      <c r="H9" s="157"/>
      <c r="I9" s="157"/>
      <c r="J9" s="157"/>
      <c r="K9" s="157"/>
    </row>
    <row r="10" spans="1:11" ht="9" customHeight="1">
      <c r="A10" s="158"/>
      <c r="B10" s="113"/>
      <c r="C10" s="113"/>
      <c r="D10" s="113"/>
      <c r="E10" s="113"/>
      <c r="F10" s="113"/>
      <c r="G10" s="157"/>
      <c r="H10" s="157"/>
      <c r="I10" s="157"/>
      <c r="J10" s="157"/>
      <c r="K10" s="157"/>
    </row>
    <row r="11" spans="1:11" ht="14.5" customHeight="1">
      <c r="A11" s="158"/>
      <c r="B11" s="115" t="s">
        <v>103</v>
      </c>
      <c r="C11" s="113"/>
      <c r="D11" s="113"/>
      <c r="E11" s="113"/>
      <c r="F11" s="113"/>
      <c r="G11" s="157"/>
      <c r="H11" s="157"/>
      <c r="I11" s="157"/>
      <c r="J11" s="157"/>
      <c r="K11" s="157"/>
    </row>
    <row r="12" spans="1:11" ht="14.5" customHeight="1">
      <c r="A12" s="158"/>
      <c r="B12" s="113" t="s">
        <v>104</v>
      </c>
      <c r="C12" s="113"/>
      <c r="D12" s="113"/>
      <c r="E12" s="113"/>
      <c r="F12" s="113"/>
      <c r="G12" s="157"/>
      <c r="H12" s="157"/>
      <c r="I12" s="157"/>
      <c r="J12" s="157"/>
      <c r="K12" s="157"/>
    </row>
    <row r="13" spans="1:11" ht="14.5" customHeight="1">
      <c r="A13" s="158"/>
      <c r="B13" s="113" t="s">
        <v>105</v>
      </c>
      <c r="C13" s="158"/>
      <c r="D13" s="113"/>
      <c r="E13" s="113"/>
      <c r="F13" s="113"/>
      <c r="G13" s="157"/>
      <c r="H13" s="157"/>
      <c r="I13" s="157"/>
      <c r="J13" s="157"/>
      <c r="K13" s="157"/>
    </row>
    <row r="14" spans="1:11" ht="14.5" customHeight="1">
      <c r="A14" s="158"/>
      <c r="B14" s="113" t="s">
        <v>106</v>
      </c>
      <c r="C14" s="113"/>
      <c r="D14" s="113"/>
      <c r="E14" s="113"/>
      <c r="F14" s="113"/>
      <c r="G14" s="157"/>
      <c r="H14" s="157"/>
      <c r="I14" s="157"/>
      <c r="J14" s="157"/>
      <c r="K14" s="157"/>
    </row>
    <row r="15" spans="1:11" ht="14.5" customHeight="1">
      <c r="A15" s="158"/>
      <c r="B15" s="113"/>
      <c r="C15" s="113" t="s">
        <v>189</v>
      </c>
      <c r="D15" s="113"/>
      <c r="E15" s="113"/>
      <c r="F15" s="113"/>
      <c r="G15" s="157"/>
      <c r="H15" s="157"/>
      <c r="I15" s="157"/>
      <c r="J15" s="157"/>
      <c r="K15" s="157"/>
    </row>
    <row r="16" spans="1:11" ht="14.5" customHeight="1">
      <c r="A16" s="158"/>
      <c r="B16" s="113"/>
      <c r="C16" s="113" t="s">
        <v>190</v>
      </c>
      <c r="D16" s="113"/>
      <c r="E16" s="113"/>
      <c r="F16" s="113"/>
      <c r="G16" s="157"/>
      <c r="H16" s="157"/>
      <c r="I16" s="157"/>
      <c r="J16" s="157"/>
      <c r="K16" s="157"/>
    </row>
    <row r="17" spans="1:11" ht="14.5" customHeight="1">
      <c r="A17" s="158"/>
      <c r="B17" s="116" t="s">
        <v>107</v>
      </c>
      <c r="C17" s="116"/>
      <c r="D17" s="116"/>
      <c r="E17" s="116"/>
      <c r="F17" s="116"/>
      <c r="G17" s="117"/>
      <c r="H17" s="157"/>
      <c r="I17" s="157"/>
      <c r="J17" s="157"/>
      <c r="K17" s="157"/>
    </row>
    <row r="18" spans="1:11" ht="14.5" customHeight="1">
      <c r="A18" s="158"/>
      <c r="B18" s="116"/>
      <c r="C18" s="116" t="s">
        <v>191</v>
      </c>
      <c r="D18" s="116"/>
      <c r="E18" s="116"/>
      <c r="F18" s="116"/>
      <c r="G18" s="117"/>
      <c r="H18" s="117"/>
      <c r="I18" s="117"/>
      <c r="J18" s="157"/>
      <c r="K18" s="157"/>
    </row>
    <row r="19" spans="1:11" ht="14.5" customHeight="1">
      <c r="A19" s="158"/>
      <c r="B19" s="116"/>
      <c r="C19" s="116" t="s">
        <v>192</v>
      </c>
      <c r="D19" s="116"/>
      <c r="E19" s="116"/>
      <c r="F19" s="116"/>
      <c r="G19" s="117"/>
      <c r="H19" s="117"/>
      <c r="I19" s="117"/>
      <c r="J19" s="157"/>
      <c r="K19" s="157"/>
    </row>
    <row r="20" spans="1:11" ht="14.5" customHeight="1">
      <c r="A20" s="158"/>
      <c r="B20" s="116"/>
      <c r="C20" s="116"/>
      <c r="D20" s="113" t="s">
        <v>278</v>
      </c>
      <c r="E20" s="116"/>
      <c r="F20" s="116"/>
      <c r="G20" s="117"/>
      <c r="H20" s="117"/>
      <c r="I20" s="117"/>
      <c r="J20" s="157"/>
      <c r="K20" s="157"/>
    </row>
    <row r="21" spans="1:11" ht="5.25" customHeight="1">
      <c r="A21" s="158"/>
      <c r="B21" s="113"/>
      <c r="C21" s="113"/>
      <c r="D21" s="113"/>
      <c r="E21" s="113"/>
      <c r="F21" s="113"/>
      <c r="G21" s="157"/>
      <c r="H21" s="157"/>
      <c r="I21" s="157"/>
      <c r="J21" s="157"/>
      <c r="K21" s="157"/>
    </row>
    <row r="22" spans="1:11" ht="14.5" customHeight="1">
      <c r="A22" s="158"/>
      <c r="B22" s="118" t="s">
        <v>108</v>
      </c>
      <c r="C22" s="113"/>
      <c r="D22" s="113"/>
      <c r="E22" s="113"/>
      <c r="F22" s="113"/>
      <c r="G22" s="157"/>
      <c r="H22" s="157"/>
      <c r="I22" s="157"/>
      <c r="J22" s="157"/>
      <c r="K22" s="157"/>
    </row>
    <row r="23" spans="1:11" ht="14.5" customHeight="1">
      <c r="A23" s="158"/>
      <c r="B23" s="113" t="s">
        <v>109</v>
      </c>
      <c r="C23" s="158"/>
      <c r="D23" s="113"/>
      <c r="E23" s="113"/>
      <c r="F23" s="113"/>
      <c r="G23" s="157"/>
      <c r="H23" s="157"/>
      <c r="I23" s="157"/>
      <c r="J23" s="157"/>
      <c r="K23" s="157"/>
    </row>
    <row r="24" spans="1:11">
      <c r="A24" s="158"/>
      <c r="B24" s="113"/>
      <c r="C24" s="113" t="s">
        <v>277</v>
      </c>
      <c r="D24" s="113"/>
      <c r="E24" s="113"/>
      <c r="F24" s="113"/>
      <c r="G24" s="157"/>
      <c r="H24" s="157"/>
      <c r="I24" s="157"/>
      <c r="J24" s="157"/>
      <c r="K24" s="157"/>
    </row>
    <row r="25" spans="1:11" ht="14.5" customHeight="1">
      <c r="A25" s="158"/>
      <c r="B25" s="113"/>
      <c r="C25" s="113" t="s">
        <v>195</v>
      </c>
      <c r="D25" s="113"/>
      <c r="E25" s="113"/>
      <c r="F25" s="113"/>
      <c r="G25" s="157"/>
      <c r="H25" s="157"/>
      <c r="I25" s="157"/>
      <c r="J25" s="157"/>
      <c r="K25" s="157"/>
    </row>
    <row r="26" spans="1:11" ht="5.25" customHeight="1">
      <c r="A26" s="158"/>
      <c r="B26" s="113"/>
      <c r="C26" s="113"/>
      <c r="D26" s="113"/>
      <c r="E26" s="113"/>
      <c r="F26" s="113"/>
      <c r="G26" s="157"/>
      <c r="H26" s="157"/>
      <c r="I26" s="157"/>
      <c r="J26" s="157"/>
      <c r="K26" s="157"/>
    </row>
    <row r="27" spans="1:11" s="119" customFormat="1" ht="14.5" customHeight="1">
      <c r="A27" s="159"/>
      <c r="B27" s="113" t="s">
        <v>110</v>
      </c>
      <c r="C27" s="113"/>
      <c r="D27" s="113"/>
      <c r="E27" s="113"/>
      <c r="F27" s="113"/>
      <c r="G27" s="110"/>
      <c r="H27" s="110"/>
      <c r="I27" s="110"/>
      <c r="J27" s="110"/>
      <c r="K27" s="110"/>
    </row>
    <row r="28" spans="1:11" ht="9.75" customHeight="1">
      <c r="A28" s="158"/>
      <c r="B28" s="113"/>
      <c r="C28" s="113"/>
      <c r="D28" s="113"/>
      <c r="E28" s="113"/>
      <c r="F28" s="113"/>
      <c r="G28" s="157"/>
      <c r="H28" s="157"/>
      <c r="I28" s="157"/>
      <c r="J28" s="157"/>
      <c r="K28" s="157"/>
    </row>
    <row r="29" spans="1:11" ht="14.5" customHeight="1">
      <c r="A29" s="158"/>
      <c r="B29" s="113" t="s">
        <v>230</v>
      </c>
      <c r="C29" s="113"/>
      <c r="D29" s="113"/>
      <c r="E29" s="113"/>
      <c r="F29" s="113"/>
      <c r="G29" s="157"/>
      <c r="H29" s="157"/>
      <c r="I29" s="157"/>
      <c r="J29" s="157"/>
      <c r="K29" s="157"/>
    </row>
    <row r="30" spans="1:11" ht="14.5" customHeight="1">
      <c r="A30" s="158"/>
      <c r="B30" s="113"/>
      <c r="C30" s="113" t="s">
        <v>231</v>
      </c>
      <c r="D30" s="232"/>
      <c r="E30" s="232"/>
      <c r="F30" s="232"/>
      <c r="G30" s="157"/>
      <c r="H30" s="157"/>
      <c r="I30" s="157"/>
      <c r="J30" s="157"/>
      <c r="K30" s="157"/>
    </row>
    <row r="31" spans="1:11" ht="9" customHeight="1">
      <c r="A31" s="158"/>
      <c r="B31" s="157"/>
      <c r="C31" s="113"/>
      <c r="D31" s="113"/>
      <c r="E31" s="113"/>
      <c r="F31" s="113"/>
      <c r="G31" s="157"/>
      <c r="H31" s="157"/>
      <c r="I31" s="157"/>
      <c r="J31" s="157"/>
      <c r="K31" s="157"/>
    </row>
    <row r="32" spans="1:11" ht="14.5" customHeight="1">
      <c r="A32" s="158"/>
      <c r="B32" s="113" t="s">
        <v>111</v>
      </c>
      <c r="C32" s="113"/>
      <c r="D32" s="113"/>
      <c r="E32" s="113"/>
      <c r="F32" s="113"/>
      <c r="G32" s="157"/>
      <c r="H32" s="157"/>
      <c r="I32" s="157"/>
      <c r="J32" s="157"/>
      <c r="K32" s="157"/>
    </row>
    <row r="33" spans="1:11" ht="14.5" customHeight="1">
      <c r="A33" s="158"/>
      <c r="B33" s="113"/>
      <c r="C33" s="113" t="s">
        <v>196</v>
      </c>
      <c r="D33" s="113"/>
      <c r="E33" s="113"/>
      <c r="F33" s="113"/>
      <c r="G33" s="157"/>
      <c r="H33" s="157"/>
      <c r="I33" s="157"/>
      <c r="J33" s="157"/>
      <c r="K33" s="157"/>
    </row>
    <row r="34" spans="1:11" ht="14.5" customHeight="1">
      <c r="A34" s="158"/>
      <c r="B34" s="113"/>
      <c r="C34" s="113" t="s">
        <v>198</v>
      </c>
      <c r="D34" s="113"/>
      <c r="E34" s="113"/>
      <c r="F34" s="113"/>
      <c r="G34" s="157"/>
      <c r="H34" s="157"/>
      <c r="I34" s="157"/>
      <c r="J34" s="157"/>
      <c r="K34" s="157"/>
    </row>
    <row r="35" spans="1:11" ht="14.5" customHeight="1">
      <c r="A35" s="158"/>
      <c r="B35" s="113"/>
      <c r="C35" s="113" t="s">
        <v>197</v>
      </c>
      <c r="D35" s="113"/>
      <c r="E35" s="113"/>
      <c r="F35" s="113"/>
      <c r="G35" s="157"/>
      <c r="H35" s="157"/>
      <c r="I35" s="157"/>
      <c r="J35" s="157"/>
      <c r="K35" s="157"/>
    </row>
    <row r="36" spans="1:11" ht="9" customHeight="1">
      <c r="A36" s="113"/>
      <c r="B36" s="113"/>
      <c r="C36" s="113"/>
      <c r="D36" s="113"/>
      <c r="E36" s="113"/>
      <c r="F36" s="113"/>
      <c r="G36" s="113"/>
      <c r="H36" s="157"/>
      <c r="I36" s="157"/>
      <c r="J36" s="157"/>
      <c r="K36" s="157"/>
    </row>
    <row r="37" spans="1:11" ht="14.5" customHeight="1">
      <c r="A37" s="120"/>
      <c r="B37" s="115" t="s">
        <v>112</v>
      </c>
      <c r="C37" s="113"/>
      <c r="D37" s="113"/>
      <c r="E37" s="113"/>
      <c r="F37" s="113"/>
      <c r="G37" s="113"/>
      <c r="H37" s="157"/>
      <c r="I37" s="157"/>
      <c r="J37" s="157"/>
      <c r="K37" s="157"/>
    </row>
    <row r="38" spans="1:11" ht="14.5" customHeight="1">
      <c r="A38" s="121"/>
      <c r="B38" s="113" t="s">
        <v>113</v>
      </c>
      <c r="C38" s="122"/>
      <c r="D38" s="122"/>
      <c r="E38" s="122"/>
      <c r="F38" s="122"/>
      <c r="G38" s="122"/>
      <c r="H38" s="157"/>
      <c r="I38" s="157"/>
      <c r="J38" s="157"/>
      <c r="K38" s="157"/>
    </row>
    <row r="39" spans="1:11" ht="14.5" customHeight="1">
      <c r="A39" s="121"/>
      <c r="B39" s="113" t="s">
        <v>114</v>
      </c>
      <c r="C39" s="120"/>
      <c r="D39" s="120"/>
      <c r="E39" s="120"/>
      <c r="F39" s="110"/>
      <c r="G39" s="110"/>
      <c r="H39" s="157"/>
      <c r="I39" s="157"/>
      <c r="J39" s="157"/>
      <c r="K39" s="157"/>
    </row>
    <row r="40" spans="1:11" ht="14.5" customHeight="1">
      <c r="A40" s="110"/>
      <c r="B40" s="113" t="s">
        <v>115</v>
      </c>
      <c r="C40" s="120"/>
      <c r="D40" s="120"/>
      <c r="E40" s="120"/>
      <c r="F40" s="110"/>
      <c r="G40" s="110"/>
      <c r="H40" s="157"/>
      <c r="I40" s="157"/>
      <c r="J40" s="157"/>
      <c r="K40" s="157"/>
    </row>
    <row r="41" spans="1:11" ht="9" customHeight="1">
      <c r="A41" s="113"/>
      <c r="B41" s="113"/>
      <c r="C41" s="113"/>
      <c r="D41" s="113"/>
      <c r="E41" s="113"/>
      <c r="F41" s="113"/>
      <c r="G41" s="113"/>
      <c r="H41" s="157"/>
      <c r="I41" s="157"/>
      <c r="J41" s="157"/>
      <c r="K41" s="157"/>
    </row>
    <row r="42" spans="1:11" ht="14.5" customHeight="1">
      <c r="A42" s="110"/>
      <c r="B42" s="118" t="s">
        <v>116</v>
      </c>
      <c r="C42" s="120"/>
      <c r="D42" s="120"/>
      <c r="E42" s="120"/>
      <c r="F42" s="110"/>
      <c r="G42" s="110"/>
      <c r="H42" s="157"/>
      <c r="I42" s="157"/>
      <c r="J42" s="157"/>
      <c r="K42" s="157"/>
    </row>
    <row r="43" spans="1:11" ht="14.5" customHeight="1">
      <c r="A43" s="121"/>
      <c r="B43" s="113" t="s">
        <v>117</v>
      </c>
      <c r="C43" s="123"/>
      <c r="D43" s="120"/>
      <c r="E43" s="120"/>
      <c r="F43" s="120"/>
      <c r="G43" s="120"/>
      <c r="H43" s="157"/>
      <c r="I43" s="157"/>
      <c r="J43" s="157"/>
      <c r="K43" s="157"/>
    </row>
    <row r="44" spans="1:11" ht="14.5" customHeight="1">
      <c r="A44" s="110"/>
      <c r="B44" s="113" t="s">
        <v>118</v>
      </c>
      <c r="C44" s="120"/>
      <c r="D44" s="120"/>
      <c r="E44" s="120"/>
      <c r="F44" s="110"/>
      <c r="G44" s="110"/>
      <c r="H44" s="157"/>
      <c r="I44" s="157"/>
      <c r="J44" s="157"/>
      <c r="K44" s="157"/>
    </row>
    <row r="45" spans="1:11" ht="14.5" customHeight="1">
      <c r="A45" s="110"/>
      <c r="B45" s="120" t="s">
        <v>119</v>
      </c>
      <c r="C45" s="120"/>
      <c r="D45" s="120"/>
      <c r="E45" s="120"/>
      <c r="F45" s="110"/>
      <c r="G45" s="110"/>
      <c r="H45" s="157"/>
      <c r="I45" s="157"/>
      <c r="J45" s="157"/>
      <c r="K45" s="157"/>
    </row>
    <row r="46" spans="1:11" ht="9" customHeight="1">
      <c r="A46" s="113"/>
      <c r="B46" s="113"/>
      <c r="C46" s="113"/>
      <c r="D46" s="113"/>
      <c r="E46" s="113"/>
      <c r="F46" s="113"/>
      <c r="G46" s="113"/>
      <c r="H46" s="157"/>
      <c r="I46" s="157"/>
      <c r="J46" s="157"/>
      <c r="K46" s="157"/>
    </row>
    <row r="47" spans="1:11" ht="14.5" customHeight="1">
      <c r="A47" s="110"/>
      <c r="B47" s="120" t="s">
        <v>120</v>
      </c>
      <c r="C47" s="110"/>
      <c r="D47" s="110"/>
      <c r="E47" s="110"/>
      <c r="F47" s="110"/>
      <c r="G47" s="110"/>
      <c r="H47" s="157"/>
      <c r="I47" s="157"/>
      <c r="J47" s="157"/>
      <c r="K47" s="157"/>
    </row>
    <row r="48" spans="1:11" ht="14.5" customHeight="1">
      <c r="A48" s="110"/>
      <c r="B48" s="113" t="s">
        <v>105</v>
      </c>
      <c r="C48" s="110"/>
      <c r="D48" s="110"/>
      <c r="E48" s="110"/>
      <c r="F48" s="110"/>
      <c r="G48" s="110"/>
      <c r="H48" s="157"/>
      <c r="I48" s="157"/>
      <c r="J48" s="157"/>
      <c r="K48" s="157"/>
    </row>
    <row r="49" spans="1:12" ht="14.5" customHeight="1">
      <c r="A49" s="110"/>
      <c r="B49" s="120" t="s">
        <v>121</v>
      </c>
      <c r="C49" s="110"/>
      <c r="D49" s="110"/>
      <c r="E49" s="110"/>
      <c r="F49" s="110"/>
      <c r="G49" s="110"/>
      <c r="H49" s="157"/>
      <c r="I49" s="157"/>
      <c r="J49" s="157"/>
      <c r="K49" s="157"/>
    </row>
    <row r="50" spans="1:12" ht="14.5" customHeight="1">
      <c r="A50" s="110"/>
      <c r="B50" s="120" t="s">
        <v>122</v>
      </c>
      <c r="C50" s="110"/>
      <c r="D50" s="110"/>
      <c r="E50" s="110"/>
      <c r="F50" s="110"/>
      <c r="G50" s="110"/>
      <c r="H50" s="157"/>
      <c r="I50" s="157"/>
      <c r="J50" s="157"/>
      <c r="K50" s="157"/>
    </row>
    <row r="51" spans="1:12" ht="14.5" customHeight="1">
      <c r="A51" s="110"/>
      <c r="B51" s="120"/>
      <c r="C51" s="120" t="s">
        <v>123</v>
      </c>
      <c r="D51" s="110"/>
      <c r="E51" s="110"/>
      <c r="F51" s="110"/>
      <c r="G51" s="110"/>
      <c r="H51" s="157"/>
      <c r="I51" s="157"/>
      <c r="J51" s="157"/>
      <c r="K51" s="157"/>
    </row>
    <row r="52" spans="1:12" ht="14.5" customHeight="1">
      <c r="A52" s="110"/>
      <c r="B52" s="120" t="s">
        <v>124</v>
      </c>
      <c r="C52" s="110"/>
      <c r="D52" s="110"/>
      <c r="E52" s="110"/>
      <c r="F52" s="110"/>
      <c r="G52" s="110"/>
      <c r="H52" s="158"/>
      <c r="I52" s="158"/>
      <c r="J52" s="158"/>
      <c r="K52" s="158"/>
      <c r="L52" s="114"/>
    </row>
    <row r="53" spans="1:12" ht="14.5" customHeight="1">
      <c r="A53" s="110"/>
      <c r="B53" s="120" t="s">
        <v>125</v>
      </c>
      <c r="C53" s="110"/>
      <c r="D53" s="110"/>
      <c r="E53" s="110"/>
      <c r="F53" s="110"/>
      <c r="G53" s="110"/>
      <c r="H53" s="158"/>
      <c r="I53" s="158"/>
      <c r="J53" s="158"/>
      <c r="K53" s="158"/>
      <c r="L53" s="114"/>
    </row>
    <row r="54" spans="1:12" ht="14.5" customHeight="1">
      <c r="A54" s="110"/>
      <c r="B54" s="120" t="s">
        <v>126</v>
      </c>
      <c r="C54" s="110"/>
      <c r="D54" s="110"/>
      <c r="E54" s="110"/>
      <c r="F54" s="110"/>
      <c r="G54" s="110"/>
      <c r="H54" s="158"/>
      <c r="I54" s="158"/>
      <c r="J54" s="158"/>
      <c r="K54" s="158"/>
      <c r="L54" s="114"/>
    </row>
    <row r="55" spans="1:12" ht="14.5" customHeight="1">
      <c r="A55" s="110"/>
      <c r="B55" s="120" t="s">
        <v>127</v>
      </c>
      <c r="C55" s="110"/>
      <c r="D55" s="110"/>
      <c r="E55" s="110"/>
      <c r="F55" s="110"/>
      <c r="G55" s="110"/>
      <c r="H55" s="158"/>
      <c r="I55" s="158"/>
      <c r="J55" s="158"/>
      <c r="K55" s="158"/>
      <c r="L55" s="114"/>
    </row>
  </sheetData>
  <phoneticPr fontId="3"/>
  <pageMargins left="0.39370078740157483" right="0.39370078740157483" top="0.39370078740157483" bottom="0.39370078740157483" header="0.31496062992125984" footer="0.31496062992125984"/>
  <pageSetup paperSize="9" scale="56" firstPageNumber="0" orientation="landscape" useFirstPageNumber="1"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59BF-4224-4637-9D71-52F87691C48D}">
  <sheetPr codeName="Sheet11">
    <pageSetUpPr fitToPage="1"/>
  </sheetPr>
  <dimension ref="A1:I17"/>
  <sheetViews>
    <sheetView view="pageBreakPreview" zoomScale="80" zoomScaleNormal="70" zoomScaleSheetLayoutView="80" zoomScalePageLayoutView="55" workbookViewId="0"/>
  </sheetViews>
  <sheetFormatPr defaultColWidth="9" defaultRowHeight="18"/>
  <cols>
    <col min="1" max="1" width="2.5" style="164" customWidth="1"/>
    <col min="2" max="2" width="2.25" style="164" customWidth="1"/>
    <col min="3" max="3" width="2.75" style="164" customWidth="1"/>
    <col min="4" max="4" width="1.58203125" style="164" customWidth="1"/>
    <col min="5" max="5" width="2.75" style="164" customWidth="1"/>
    <col min="6" max="10" width="30.75" style="164" customWidth="1"/>
    <col min="11" max="15" width="3" style="164" customWidth="1"/>
    <col min="16" max="16384" width="9" style="164"/>
  </cols>
  <sheetData>
    <row r="1" spans="1:9" ht="26" customHeight="1">
      <c r="A1" s="109" t="s">
        <v>164</v>
      </c>
      <c r="B1" s="94"/>
      <c r="C1" s="94"/>
      <c r="D1" s="94"/>
      <c r="E1" s="94"/>
      <c r="F1" s="94"/>
    </row>
    <row r="2" spans="1:9" ht="9" customHeight="1">
      <c r="A2" s="94"/>
      <c r="B2" s="94"/>
      <c r="C2" s="94"/>
      <c r="D2" s="94"/>
      <c r="E2" s="94"/>
      <c r="F2" s="94"/>
    </row>
    <row r="3" spans="1:9" ht="14.5" customHeight="1">
      <c r="A3" s="94"/>
      <c r="B3" s="166" t="s">
        <v>200</v>
      </c>
      <c r="C3" s="167"/>
      <c r="D3" s="167"/>
      <c r="E3" s="167"/>
      <c r="F3" s="167"/>
      <c r="G3" s="165"/>
      <c r="H3" s="165"/>
      <c r="I3" s="165"/>
    </row>
    <row r="4" spans="1:9" ht="14.5" customHeight="1">
      <c r="A4" s="94"/>
      <c r="B4" s="167"/>
      <c r="C4" s="167" t="s">
        <v>260</v>
      </c>
      <c r="D4" s="167"/>
      <c r="E4" s="167"/>
      <c r="F4" s="167"/>
      <c r="G4" s="165"/>
      <c r="H4" s="165"/>
      <c r="I4" s="165"/>
    </row>
    <row r="5" spans="1:9" ht="14.5" customHeight="1">
      <c r="A5" s="94"/>
      <c r="B5" s="167"/>
      <c r="C5" s="236" t="s">
        <v>261</v>
      </c>
      <c r="D5" s="236"/>
      <c r="E5" s="236"/>
      <c r="F5" s="236"/>
      <c r="G5" s="165"/>
      <c r="H5" s="165"/>
      <c r="I5" s="165"/>
    </row>
    <row r="6" spans="1:9" ht="14.5" customHeight="1">
      <c r="A6" s="94"/>
      <c r="B6" s="167"/>
      <c r="C6" s="236"/>
      <c r="D6" s="236"/>
      <c r="E6" s="236" t="s">
        <v>262</v>
      </c>
      <c r="F6" s="236"/>
      <c r="G6" s="165"/>
      <c r="H6" s="165"/>
      <c r="I6" s="165"/>
    </row>
    <row r="7" spans="1:9" ht="14.5" customHeight="1">
      <c r="A7" s="94"/>
      <c r="B7" s="167"/>
      <c r="C7" s="236"/>
      <c r="D7" s="236"/>
      <c r="E7" s="236"/>
      <c r="F7" s="236" t="s">
        <v>205</v>
      </c>
      <c r="G7" s="165"/>
      <c r="H7" s="165"/>
      <c r="I7" s="165"/>
    </row>
    <row r="8" spans="1:9" ht="14.5" customHeight="1">
      <c r="A8" s="94"/>
      <c r="B8" s="167"/>
      <c r="C8" s="236"/>
      <c r="D8" s="236"/>
      <c r="E8" s="236"/>
      <c r="F8" s="236" t="s">
        <v>202</v>
      </c>
      <c r="G8" s="165"/>
      <c r="H8" s="165"/>
      <c r="I8" s="165"/>
    </row>
    <row r="9" spans="1:9" ht="14.5" customHeight="1">
      <c r="A9" s="94"/>
      <c r="B9" s="167"/>
      <c r="C9" s="236"/>
      <c r="D9" s="236"/>
      <c r="E9" s="236"/>
      <c r="F9" s="236" t="s">
        <v>203</v>
      </c>
      <c r="G9" s="165"/>
      <c r="H9" s="165"/>
      <c r="I9" s="165"/>
    </row>
    <row r="10" spans="1:9" ht="14.5" customHeight="1">
      <c r="A10" s="94"/>
      <c r="B10" s="167"/>
      <c r="C10" s="236"/>
      <c r="D10" s="236"/>
      <c r="E10" s="236" t="s">
        <v>263</v>
      </c>
      <c r="F10" s="236"/>
      <c r="G10" s="165"/>
      <c r="H10" s="165"/>
      <c r="I10" s="165"/>
    </row>
    <row r="11" spans="1:9" ht="14.5" customHeight="1">
      <c r="A11" s="94"/>
      <c r="B11" s="167"/>
      <c r="C11" s="236"/>
      <c r="D11" s="236"/>
      <c r="E11" s="236" t="s">
        <v>264</v>
      </c>
      <c r="F11" s="236"/>
      <c r="G11" s="165"/>
      <c r="H11" s="165"/>
      <c r="I11" s="165"/>
    </row>
    <row r="12" spans="1:9" ht="14.5" customHeight="1">
      <c r="A12" s="94"/>
      <c r="B12" s="167"/>
      <c r="C12" s="236"/>
      <c r="D12" s="236"/>
      <c r="E12" s="236" t="s">
        <v>258</v>
      </c>
      <c r="F12" s="236"/>
      <c r="G12" s="165"/>
      <c r="H12" s="165"/>
      <c r="I12" s="165"/>
    </row>
    <row r="13" spans="1:9" ht="14.5" customHeight="1">
      <c r="A13" s="94"/>
      <c r="B13" s="167"/>
      <c r="C13" s="236"/>
      <c r="D13" s="236"/>
      <c r="E13" s="236" t="s">
        <v>259</v>
      </c>
      <c r="F13" s="236"/>
      <c r="G13" s="165"/>
      <c r="H13" s="165"/>
      <c r="I13" s="165"/>
    </row>
    <row r="14" spans="1:9" ht="14.5" customHeight="1">
      <c r="A14" s="94"/>
      <c r="B14" s="167"/>
      <c r="C14" s="236"/>
      <c r="D14" s="236"/>
      <c r="E14" s="236"/>
      <c r="F14" s="236"/>
      <c r="G14" s="165"/>
      <c r="H14" s="165"/>
      <c r="I14" s="165"/>
    </row>
    <row r="15" spans="1:9" ht="14.5" customHeight="1">
      <c r="A15" s="94"/>
      <c r="B15" s="167"/>
      <c r="C15" s="236" t="s">
        <v>247</v>
      </c>
      <c r="D15" s="236"/>
      <c r="E15" s="236"/>
      <c r="F15" s="236"/>
      <c r="G15" s="165"/>
      <c r="H15" s="165"/>
      <c r="I15" s="165"/>
    </row>
    <row r="16" spans="1:9" ht="14.5" customHeight="1">
      <c r="A16" s="94"/>
      <c r="B16" s="167"/>
      <c r="C16" s="236"/>
      <c r="D16" s="236" t="s">
        <v>232</v>
      </c>
      <c r="E16" s="236"/>
      <c r="F16" s="236"/>
      <c r="G16" s="165"/>
      <c r="H16" s="165"/>
      <c r="I16" s="165"/>
    </row>
    <row r="17" spans="3:6">
      <c r="C17" s="238"/>
      <c r="D17" s="238"/>
      <c r="E17" s="238"/>
      <c r="F17" s="238"/>
    </row>
  </sheetData>
  <phoneticPr fontId="3"/>
  <pageMargins left="0.39370078740157483" right="0.39370078740157483" top="0.39370078740157483" bottom="0.39370078740157483" header="0.31496062992125984" footer="0.31496062992125984"/>
  <pageSetup paperSize="9" scale="77" firstPageNumber="0" orientation="landscape" useFirstPageNumber="1" r:id="rId1"/>
  <headerFooter differentFirst="1"/>
  <colBreaks count="2" manualBreakCount="2">
    <brk id="21" max="38" man="1"/>
    <brk id="22"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DAC72-AB00-487B-8071-B52260799A10}">
  <sheetPr codeName="Sheet2">
    <pageSetUpPr fitToPage="1"/>
  </sheetPr>
  <dimension ref="B1:T48"/>
  <sheetViews>
    <sheetView view="pageBreakPreview" zoomScale="80" zoomScaleNormal="55" zoomScaleSheetLayoutView="80" zoomScalePageLayoutView="40" workbookViewId="0"/>
  </sheetViews>
  <sheetFormatPr defaultColWidth="8.75" defaultRowHeight="15"/>
  <cols>
    <col min="1" max="1" width="2.58203125" style="2" customWidth="1"/>
    <col min="2" max="2" width="4.08203125" style="1" customWidth="1"/>
    <col min="3" max="3" width="2.08203125" style="1" customWidth="1"/>
    <col min="4" max="4" width="64.33203125" style="1" customWidth="1"/>
    <col min="5" max="5" width="0.83203125" style="2" customWidth="1"/>
    <col min="6" max="10" width="16.58203125" style="2" customWidth="1"/>
    <col min="11" max="11" width="0.83203125" style="2" customWidth="1"/>
    <col min="12" max="16" width="16.58203125" style="2" customWidth="1"/>
    <col min="17" max="17" width="0.83203125" style="2" customWidth="1"/>
    <col min="18" max="18" width="16.58203125" style="2" customWidth="1"/>
    <col min="19" max="19" width="2.08203125" style="5" customWidth="1"/>
    <col min="20" max="22" width="1.25" style="2" customWidth="1"/>
    <col min="23" max="24" width="1.33203125" style="2" customWidth="1"/>
    <col min="25" max="16384" width="8.75" style="2"/>
  </cols>
  <sheetData>
    <row r="1" spans="2:20" ht="15" customHeight="1"/>
    <row r="2" spans="2:20" ht="20.149999999999999" customHeight="1">
      <c r="B2" s="261" t="s">
        <v>1</v>
      </c>
      <c r="C2" s="261"/>
      <c r="D2" s="261"/>
      <c r="E2" s="261"/>
      <c r="F2" s="261"/>
    </row>
    <row r="3" spans="2:20" ht="20.149999999999999" customHeight="1">
      <c r="B3" s="261"/>
      <c r="C3" s="261"/>
      <c r="D3" s="261"/>
      <c r="E3" s="261"/>
      <c r="F3" s="261"/>
    </row>
    <row r="4" spans="2:20">
      <c r="D4" s="6"/>
      <c r="I4" s="7"/>
      <c r="J4" s="135"/>
    </row>
    <row r="5" spans="2:20" ht="25.9" customHeight="1">
      <c r="B5" s="8"/>
      <c r="C5" s="9"/>
      <c r="D5" s="10" t="s">
        <v>2</v>
      </c>
      <c r="E5" s="11"/>
      <c r="F5" s="202"/>
      <c r="G5" s="202"/>
      <c r="H5" s="201" t="s">
        <v>129</v>
      </c>
      <c r="I5" s="202"/>
      <c r="J5" s="202"/>
      <c r="K5" s="12"/>
      <c r="L5" s="202"/>
      <c r="M5" s="202"/>
      <c r="N5" s="201" t="s">
        <v>207</v>
      </c>
      <c r="O5" s="202"/>
      <c r="P5" s="202"/>
      <c r="R5" s="13" t="s">
        <v>208</v>
      </c>
    </row>
    <row r="6" spans="2:20" ht="53.25" customHeight="1">
      <c r="B6" s="262" t="s">
        <v>144</v>
      </c>
      <c r="C6" s="262"/>
      <c r="D6" s="262"/>
      <c r="E6" s="14"/>
      <c r="F6" s="15" t="s">
        <v>3</v>
      </c>
      <c r="G6" s="15" t="s">
        <v>4</v>
      </c>
      <c r="H6" s="15" t="s">
        <v>5</v>
      </c>
      <c r="I6" s="15" t="s">
        <v>6</v>
      </c>
      <c r="J6" s="16" t="s">
        <v>7</v>
      </c>
      <c r="K6" s="17"/>
      <c r="L6" s="15" t="s">
        <v>3</v>
      </c>
      <c r="M6" s="15" t="s">
        <v>4</v>
      </c>
      <c r="N6" s="15" t="s">
        <v>5</v>
      </c>
      <c r="O6" s="15" t="s">
        <v>6</v>
      </c>
      <c r="P6" s="16" t="s">
        <v>7</v>
      </c>
      <c r="R6" s="16" t="s">
        <v>8</v>
      </c>
    </row>
    <row r="7" spans="2:20" ht="31" customHeight="1">
      <c r="B7" s="263" t="s">
        <v>9</v>
      </c>
      <c r="C7" s="263"/>
      <c r="D7" s="263"/>
      <c r="F7" s="18">
        <v>1164856</v>
      </c>
      <c r="G7" s="18">
        <v>1208248</v>
      </c>
      <c r="H7" s="18">
        <v>1244856</v>
      </c>
      <c r="I7" s="18">
        <v>1243287</v>
      </c>
      <c r="J7" s="18">
        <v>4861247</v>
      </c>
      <c r="K7" s="19"/>
      <c r="L7" s="18">
        <v>1172644</v>
      </c>
      <c r="M7" s="18">
        <v>1255783</v>
      </c>
      <c r="N7" s="18">
        <v>1378608</v>
      </c>
      <c r="O7" s="18">
        <v>1398502</v>
      </c>
      <c r="P7" s="18">
        <v>5205537</v>
      </c>
      <c r="Q7" s="19"/>
      <c r="R7" s="20">
        <v>5500000</v>
      </c>
      <c r="T7" s="5"/>
    </row>
    <row r="8" spans="2:20" ht="31" customHeight="1">
      <c r="B8" s="259" t="s">
        <v>10</v>
      </c>
      <c r="C8" s="260"/>
      <c r="D8" s="260"/>
      <c r="F8" s="21">
        <v>434266</v>
      </c>
      <c r="G8" s="21">
        <v>437645</v>
      </c>
      <c r="H8" s="21">
        <v>418966</v>
      </c>
      <c r="I8" s="21">
        <v>315652</v>
      </c>
      <c r="J8" s="21">
        <v>1606529</v>
      </c>
      <c r="K8" s="19"/>
      <c r="L8" s="21">
        <v>453201</v>
      </c>
      <c r="M8" s="21">
        <v>485158</v>
      </c>
      <c r="N8" s="21">
        <v>442232</v>
      </c>
      <c r="O8" s="21">
        <v>329879</v>
      </c>
      <c r="P8" s="21">
        <v>1710470</v>
      </c>
      <c r="Q8" s="19"/>
      <c r="R8" s="22" t="s">
        <v>29</v>
      </c>
      <c r="T8" s="5"/>
    </row>
    <row r="9" spans="2:20" ht="31" customHeight="1">
      <c r="B9" s="23"/>
      <c r="C9" s="266" t="s">
        <v>12</v>
      </c>
      <c r="D9" s="267"/>
      <c r="E9" s="4"/>
      <c r="F9" s="25">
        <v>0.373</v>
      </c>
      <c r="G9" s="25">
        <v>0.36199999999999999</v>
      </c>
      <c r="H9" s="25">
        <v>0.33700000000000002</v>
      </c>
      <c r="I9" s="26">
        <v>0.254</v>
      </c>
      <c r="J9" s="26">
        <v>0.33</v>
      </c>
      <c r="K9" s="4"/>
      <c r="L9" s="25">
        <v>0.38600000000000001</v>
      </c>
      <c r="M9" s="25">
        <v>0.38600000000000001</v>
      </c>
      <c r="N9" s="25">
        <v>0.32100000000000001</v>
      </c>
      <c r="O9" s="26">
        <v>0.23599999999999999</v>
      </c>
      <c r="P9" s="26">
        <v>0.32900000000000001</v>
      </c>
      <c r="Q9" s="4"/>
      <c r="R9" s="26" t="s">
        <v>29</v>
      </c>
      <c r="T9" s="5"/>
    </row>
    <row r="10" spans="2:20" ht="31" customHeight="1">
      <c r="B10" s="259" t="s">
        <v>13</v>
      </c>
      <c r="C10" s="259"/>
      <c r="D10" s="259"/>
      <c r="F10" s="21">
        <v>268858</v>
      </c>
      <c r="G10" s="21">
        <v>283106</v>
      </c>
      <c r="H10" s="21">
        <v>243163</v>
      </c>
      <c r="I10" s="22">
        <v>116598</v>
      </c>
      <c r="J10" s="22">
        <v>911725</v>
      </c>
      <c r="K10" s="27"/>
      <c r="L10" s="21">
        <v>279947</v>
      </c>
      <c r="M10" s="21">
        <v>309658</v>
      </c>
      <c r="N10" s="21">
        <v>251978</v>
      </c>
      <c r="O10" s="22">
        <v>129187</v>
      </c>
      <c r="P10" s="22">
        <v>970770</v>
      </c>
      <c r="Q10" s="27"/>
      <c r="R10" s="22">
        <v>975000</v>
      </c>
      <c r="T10" s="5"/>
    </row>
    <row r="11" spans="2:20" ht="31" customHeight="1">
      <c r="B11" s="28"/>
      <c r="C11" s="268" t="s">
        <v>14</v>
      </c>
      <c r="D11" s="269"/>
      <c r="F11" s="30">
        <v>0.23100000000000001</v>
      </c>
      <c r="G11" s="30">
        <v>0.23400000000000001</v>
      </c>
      <c r="H11" s="30">
        <v>0.19500000000000001</v>
      </c>
      <c r="I11" s="31">
        <v>9.4E-2</v>
      </c>
      <c r="J11" s="31">
        <v>0.188</v>
      </c>
      <c r="L11" s="30">
        <v>0.23899999999999999</v>
      </c>
      <c r="M11" s="30">
        <v>0.247</v>
      </c>
      <c r="N11" s="30">
        <v>0.183</v>
      </c>
      <c r="O11" s="31">
        <v>9.1999999999999998E-2</v>
      </c>
      <c r="P11" s="31">
        <v>0.186</v>
      </c>
      <c r="R11" s="31">
        <v>0.17699999999999999</v>
      </c>
      <c r="T11" s="5"/>
    </row>
    <row r="12" spans="2:20" ht="31" customHeight="1">
      <c r="B12" s="259" t="s">
        <v>15</v>
      </c>
      <c r="C12" s="260"/>
      <c r="D12" s="260"/>
      <c r="F12" s="21">
        <v>259538</v>
      </c>
      <c r="G12" s="21">
        <v>254705</v>
      </c>
      <c r="H12" s="21">
        <v>215354</v>
      </c>
      <c r="I12" s="22">
        <v>81598</v>
      </c>
      <c r="J12" s="22">
        <v>811195</v>
      </c>
      <c r="K12" s="27"/>
      <c r="L12" s="21">
        <v>257362</v>
      </c>
      <c r="M12" s="21">
        <v>274472</v>
      </c>
      <c r="N12" s="21">
        <v>214367</v>
      </c>
      <c r="O12" s="22">
        <v>101498</v>
      </c>
      <c r="P12" s="22">
        <v>847699</v>
      </c>
      <c r="Q12" s="27"/>
      <c r="R12" s="22" t="s">
        <v>29</v>
      </c>
      <c r="T12" s="5"/>
    </row>
    <row r="13" spans="2:20" ht="31" customHeight="1">
      <c r="B13" s="266" t="s">
        <v>16</v>
      </c>
      <c r="C13" s="267"/>
      <c r="D13" s="267"/>
      <c r="E13" s="4"/>
      <c r="F13" s="32">
        <v>172616</v>
      </c>
      <c r="G13" s="32">
        <v>173965</v>
      </c>
      <c r="H13" s="32">
        <v>122584</v>
      </c>
      <c r="I13" s="34">
        <v>37503</v>
      </c>
      <c r="J13" s="34">
        <v>506668</v>
      </c>
      <c r="K13" s="33"/>
      <c r="L13" s="32">
        <v>168129</v>
      </c>
      <c r="M13" s="32">
        <v>178539</v>
      </c>
      <c r="N13" s="32">
        <v>138830</v>
      </c>
      <c r="O13" s="34">
        <v>62222</v>
      </c>
      <c r="P13" s="34">
        <v>547720</v>
      </c>
      <c r="Q13" s="33"/>
      <c r="R13" s="34" t="s">
        <v>29</v>
      </c>
      <c r="T13" s="5"/>
    </row>
    <row r="14" spans="2:20" ht="31" customHeight="1">
      <c r="B14" s="259" t="s">
        <v>17</v>
      </c>
      <c r="C14" s="260"/>
      <c r="D14" s="260"/>
      <c r="F14" s="21">
        <v>164797</v>
      </c>
      <c r="G14" s="21">
        <v>162627</v>
      </c>
      <c r="H14" s="21">
        <v>109213</v>
      </c>
      <c r="I14" s="22">
        <v>36498</v>
      </c>
      <c r="J14" s="22">
        <v>473135</v>
      </c>
      <c r="K14" s="27"/>
      <c r="L14" s="21">
        <v>152139</v>
      </c>
      <c r="M14" s="21">
        <v>162965</v>
      </c>
      <c r="N14" s="21">
        <v>118666</v>
      </c>
      <c r="O14" s="22">
        <v>57517</v>
      </c>
      <c r="P14" s="22">
        <v>491287</v>
      </c>
      <c r="Q14" s="27"/>
      <c r="R14" s="242">
        <v>500000</v>
      </c>
      <c r="T14" s="5"/>
    </row>
    <row r="15" spans="2:20" ht="31" customHeight="1">
      <c r="B15" s="270" t="s">
        <v>18</v>
      </c>
      <c r="C15" s="270"/>
      <c r="D15" s="270"/>
      <c r="F15" s="174">
        <v>0.13400000000000001</v>
      </c>
      <c r="G15" s="174">
        <v>0.158</v>
      </c>
      <c r="H15" s="174">
        <v>0.106</v>
      </c>
      <c r="I15" s="174" t="s">
        <v>11</v>
      </c>
      <c r="J15" s="174">
        <v>0.379</v>
      </c>
      <c r="L15" s="174">
        <v>0.155</v>
      </c>
      <c r="M15" s="174">
        <v>0.156</v>
      </c>
      <c r="N15" s="174">
        <v>0.111</v>
      </c>
      <c r="O15" s="174" t="s">
        <v>29</v>
      </c>
      <c r="P15" s="174">
        <v>0.39100000000000001</v>
      </c>
      <c r="R15" s="174" t="s">
        <v>29</v>
      </c>
      <c r="T15" s="5"/>
    </row>
    <row r="16" spans="2:20" ht="10" customHeight="1">
      <c r="B16" s="2"/>
      <c r="C16" s="39"/>
      <c r="D16" s="39"/>
      <c r="E16" s="39"/>
      <c r="F16" s="235"/>
      <c r="G16" s="235"/>
      <c r="H16" s="235"/>
      <c r="I16" s="235"/>
      <c r="J16" s="235"/>
      <c r="L16" s="235"/>
      <c r="M16" s="235"/>
      <c r="N16" s="235"/>
      <c r="O16" s="235"/>
      <c r="P16" s="235"/>
      <c r="T16" s="36"/>
    </row>
    <row r="17" spans="2:20" ht="44.25" customHeight="1">
      <c r="B17" s="271" t="s">
        <v>19</v>
      </c>
      <c r="C17" s="271"/>
      <c r="D17" s="271"/>
      <c r="E17" s="28"/>
      <c r="F17" s="41" t="s">
        <v>130</v>
      </c>
      <c r="G17" s="41" t="s">
        <v>131</v>
      </c>
      <c r="H17" s="41" t="s">
        <v>132</v>
      </c>
      <c r="I17" s="41" t="s">
        <v>133</v>
      </c>
      <c r="J17" s="42" t="s">
        <v>7</v>
      </c>
      <c r="K17" s="43"/>
      <c r="L17" s="41" t="s">
        <v>3</v>
      </c>
      <c r="M17" s="41" t="s">
        <v>131</v>
      </c>
      <c r="N17" s="41" t="s">
        <v>5</v>
      </c>
      <c r="O17" s="41" t="s">
        <v>6</v>
      </c>
      <c r="P17" s="42" t="s">
        <v>7</v>
      </c>
      <c r="Q17" s="43"/>
      <c r="T17" s="5"/>
    </row>
    <row r="18" spans="2:20" ht="30.75" customHeight="1">
      <c r="B18" s="264" t="s">
        <v>20</v>
      </c>
      <c r="C18" s="265"/>
      <c r="D18" s="265"/>
      <c r="F18" s="44">
        <v>8448393</v>
      </c>
      <c r="G18" s="44">
        <v>8733551</v>
      </c>
      <c r="H18" s="44">
        <v>9965865</v>
      </c>
      <c r="I18" s="20" t="s">
        <v>29</v>
      </c>
      <c r="J18" s="20">
        <v>9792258</v>
      </c>
      <c r="K18" s="27"/>
      <c r="L18" s="44">
        <v>10078524</v>
      </c>
      <c r="M18" s="44">
        <v>10490827</v>
      </c>
      <c r="N18" s="44">
        <v>10821730</v>
      </c>
      <c r="O18" s="20" t="s">
        <v>29</v>
      </c>
      <c r="P18" s="20">
        <v>12226660</v>
      </c>
      <c r="Q18" s="27"/>
      <c r="T18" s="5"/>
    </row>
    <row r="19" spans="2:20" ht="30.75" customHeight="1">
      <c r="B19" s="272" t="s">
        <v>21</v>
      </c>
      <c r="C19" s="273"/>
      <c r="D19" s="273"/>
      <c r="F19" s="45">
        <v>1472190</v>
      </c>
      <c r="G19" s="45">
        <v>1615241</v>
      </c>
      <c r="H19" s="45">
        <v>1684334</v>
      </c>
      <c r="I19" s="22" t="s">
        <v>29</v>
      </c>
      <c r="J19" s="22">
        <v>1707564</v>
      </c>
      <c r="K19" s="27"/>
      <c r="L19" s="45">
        <v>1657131</v>
      </c>
      <c r="M19" s="45">
        <v>1842852</v>
      </c>
      <c r="N19" s="21">
        <v>1767636</v>
      </c>
      <c r="O19" s="22" t="s">
        <v>29</v>
      </c>
      <c r="P19" s="22">
        <v>2750700</v>
      </c>
      <c r="Q19" s="27"/>
      <c r="T19" s="5"/>
    </row>
    <row r="20" spans="2:20" ht="30.75" customHeight="1">
      <c r="B20" s="264" t="s">
        <v>22</v>
      </c>
      <c r="C20" s="265"/>
      <c r="D20" s="265"/>
      <c r="F20" s="46">
        <v>0.114</v>
      </c>
      <c r="G20" s="46">
        <v>0.126</v>
      </c>
      <c r="H20" s="46">
        <v>9.7000000000000003E-2</v>
      </c>
      <c r="I20" s="31" t="s">
        <v>29</v>
      </c>
      <c r="J20" s="31">
        <v>0.10199999999999999</v>
      </c>
      <c r="L20" s="46">
        <v>9.5000000000000001E-2</v>
      </c>
      <c r="M20" s="46">
        <v>0.107</v>
      </c>
      <c r="N20" s="46">
        <v>9.4E-2</v>
      </c>
      <c r="O20" s="31" t="s">
        <v>29</v>
      </c>
      <c r="P20" s="31">
        <v>0.124</v>
      </c>
      <c r="T20" s="5"/>
    </row>
    <row r="21" spans="2:20" ht="30.75" customHeight="1">
      <c r="B21" s="272" t="s">
        <v>166</v>
      </c>
      <c r="C21" s="273"/>
      <c r="D21" s="273"/>
      <c r="F21" s="47">
        <v>201.44</v>
      </c>
      <c r="G21" s="47">
        <v>230.07</v>
      </c>
      <c r="H21" s="47">
        <v>204.09</v>
      </c>
      <c r="I21" s="22" t="s">
        <v>29</v>
      </c>
      <c r="J21" s="47">
        <v>211.03</v>
      </c>
      <c r="L21" s="47">
        <v>201.6</v>
      </c>
      <c r="M21" s="47">
        <v>236.76</v>
      </c>
      <c r="N21" s="47">
        <v>215.72</v>
      </c>
      <c r="O21" s="22" t="s">
        <v>29</v>
      </c>
      <c r="P21" s="47">
        <v>322.68</v>
      </c>
      <c r="T21" s="5"/>
    </row>
    <row r="22" spans="2:20" ht="30.75" customHeight="1">
      <c r="B22" s="264" t="s">
        <v>23</v>
      </c>
      <c r="C22" s="265"/>
      <c r="D22" s="265"/>
      <c r="F22" s="44">
        <v>4635944</v>
      </c>
      <c r="G22" s="44">
        <v>4728590</v>
      </c>
      <c r="H22" s="44">
        <v>5352060</v>
      </c>
      <c r="I22" s="20" t="s">
        <v>29</v>
      </c>
      <c r="J22" s="20">
        <v>5082252</v>
      </c>
      <c r="L22" s="44">
        <v>5575365</v>
      </c>
      <c r="M22" s="44">
        <v>5709141</v>
      </c>
      <c r="N22" s="44">
        <v>5806930</v>
      </c>
      <c r="O22" s="20" t="s">
        <v>29</v>
      </c>
      <c r="P22" s="20">
        <v>5692592</v>
      </c>
      <c r="Q22" s="27"/>
      <c r="T22" s="5"/>
    </row>
    <row r="23" spans="2:20" ht="30.75" customHeight="1">
      <c r="B23" s="274" t="s">
        <v>218</v>
      </c>
      <c r="C23" s="275"/>
      <c r="D23" s="275"/>
      <c r="F23" s="45">
        <v>3700713</v>
      </c>
      <c r="G23" s="45">
        <v>3517775</v>
      </c>
      <c r="H23" s="45">
        <v>4106819</v>
      </c>
      <c r="I23" s="22" t="s">
        <v>29</v>
      </c>
      <c r="J23" s="206">
        <v>3865966</v>
      </c>
      <c r="L23" s="45">
        <v>4025679</v>
      </c>
      <c r="M23" s="45">
        <v>3881129</v>
      </c>
      <c r="N23" s="45">
        <v>4029174</v>
      </c>
      <c r="O23" s="22" t="s">
        <v>29</v>
      </c>
      <c r="P23" s="22">
        <v>4020382</v>
      </c>
      <c r="Q23" s="27"/>
      <c r="T23" s="5"/>
    </row>
    <row r="24" spans="2:20" ht="30.75" customHeight="1">
      <c r="B24" s="276" t="s">
        <v>235</v>
      </c>
      <c r="C24" s="276"/>
      <c r="D24" s="276"/>
      <c r="F24" s="48">
        <v>2.2999999999999998</v>
      </c>
      <c r="G24" s="48">
        <v>2.2000000000000002</v>
      </c>
      <c r="H24" s="48">
        <v>2.5</v>
      </c>
      <c r="I24" s="48" t="s">
        <v>11</v>
      </c>
      <c r="J24" s="48">
        <v>2.2999999999999998</v>
      </c>
      <c r="L24" s="48">
        <v>2.4</v>
      </c>
      <c r="M24" s="48">
        <v>2.2000000000000002</v>
      </c>
      <c r="N24" s="48">
        <v>2.2000000000000002</v>
      </c>
      <c r="O24" s="48" t="s">
        <v>29</v>
      </c>
      <c r="P24" s="48">
        <v>2.2000000000000002</v>
      </c>
      <c r="T24" s="36"/>
    </row>
    <row r="25" spans="2:20" ht="30.75" customHeight="1">
      <c r="B25" s="283" t="s">
        <v>246</v>
      </c>
      <c r="C25" s="283"/>
      <c r="D25" s="283"/>
      <c r="F25" s="22" t="s">
        <v>11</v>
      </c>
      <c r="G25" s="22" t="s">
        <v>11</v>
      </c>
      <c r="H25" s="22" t="s">
        <v>11</v>
      </c>
      <c r="I25" s="22" t="s">
        <v>11</v>
      </c>
      <c r="J25" s="218">
        <v>2.4</v>
      </c>
      <c r="L25" s="218">
        <v>2.5</v>
      </c>
      <c r="M25" s="218">
        <v>2.2999999999999998</v>
      </c>
      <c r="N25" s="218">
        <v>2.4</v>
      </c>
      <c r="O25" s="218" t="s">
        <v>217</v>
      </c>
      <c r="P25" s="218">
        <v>2.2999999999999998</v>
      </c>
      <c r="T25" s="36"/>
    </row>
    <row r="26" spans="2:20" ht="30.75" customHeight="1">
      <c r="B26" s="270" t="s">
        <v>24</v>
      </c>
      <c r="C26" s="277"/>
      <c r="D26" s="277"/>
      <c r="F26" s="215">
        <v>2.5</v>
      </c>
      <c r="G26" s="215">
        <v>2.2000000000000002</v>
      </c>
      <c r="H26" s="215">
        <v>2.4</v>
      </c>
      <c r="I26" s="216" t="s">
        <v>29</v>
      </c>
      <c r="J26" s="217">
        <v>2.2999999999999998</v>
      </c>
      <c r="L26" s="215">
        <v>2.4</v>
      </c>
      <c r="M26" s="215">
        <v>2.1</v>
      </c>
      <c r="N26" s="215">
        <v>2.2999999999999998</v>
      </c>
      <c r="O26" s="216" t="s">
        <v>29</v>
      </c>
      <c r="P26" s="217">
        <v>1.5</v>
      </c>
      <c r="T26" s="36"/>
    </row>
    <row r="27" spans="2:20" s="5" customFormat="1" ht="8.15" customHeight="1">
      <c r="B27" s="2"/>
      <c r="C27" s="49"/>
      <c r="D27" s="49"/>
      <c r="E27" s="49"/>
      <c r="F27" s="49"/>
      <c r="G27" s="49"/>
      <c r="H27" s="49"/>
      <c r="I27" s="49"/>
      <c r="J27" s="49"/>
      <c r="K27" s="2"/>
      <c r="L27" s="40"/>
      <c r="M27" s="40"/>
      <c r="N27" s="40"/>
      <c r="O27" s="2"/>
      <c r="P27" s="2"/>
      <c r="Q27" s="2"/>
      <c r="R27" s="2"/>
    </row>
    <row r="28" spans="2:20" s="104" customFormat="1" ht="16.5" customHeight="1">
      <c r="B28" s="281" t="s">
        <v>244</v>
      </c>
      <c r="C28" s="282"/>
      <c r="D28" s="282"/>
      <c r="E28" s="282"/>
      <c r="F28" s="282"/>
      <c r="G28" s="282"/>
      <c r="H28" s="282"/>
      <c r="I28" s="282"/>
      <c r="J28" s="282"/>
      <c r="K28" s="282"/>
      <c r="L28" s="282"/>
      <c r="M28" s="282"/>
      <c r="N28" s="282"/>
      <c r="O28" s="282"/>
      <c r="P28" s="282"/>
      <c r="Q28" s="282"/>
      <c r="R28" s="282"/>
      <c r="S28" s="282"/>
    </row>
    <row r="29" spans="2:20" s="104" customFormat="1" ht="16.5" customHeight="1">
      <c r="B29" s="278" t="s">
        <v>149</v>
      </c>
      <c r="C29" s="278"/>
      <c r="D29" s="278"/>
      <c r="E29" s="278"/>
      <c r="F29" s="278"/>
      <c r="G29" s="278"/>
      <c r="H29" s="278"/>
      <c r="I29" s="278"/>
      <c r="J29" s="278"/>
      <c r="K29" s="278"/>
      <c r="L29" s="278"/>
      <c r="M29" s="278"/>
      <c r="N29" s="278"/>
      <c r="O29" s="278"/>
      <c r="P29" s="278"/>
      <c r="Q29" s="278"/>
      <c r="R29" s="278"/>
      <c r="S29" s="147"/>
    </row>
    <row r="30" spans="2:20" s="104" customFormat="1" ht="16.5" customHeight="1">
      <c r="B30" s="279" t="s">
        <v>212</v>
      </c>
      <c r="C30" s="279"/>
      <c r="D30" s="279"/>
      <c r="E30" s="279"/>
      <c r="F30" s="279"/>
      <c r="G30" s="279"/>
      <c r="H30" s="279"/>
      <c r="I30" s="279"/>
      <c r="J30" s="279"/>
      <c r="K30" s="279"/>
      <c r="L30" s="279"/>
      <c r="M30" s="279"/>
      <c r="N30" s="279"/>
      <c r="O30" s="279"/>
      <c r="P30" s="279"/>
      <c r="Q30" s="279"/>
      <c r="R30" s="279"/>
      <c r="S30" s="147"/>
    </row>
    <row r="31" spans="2:20" s="104" customFormat="1" ht="16.5" customHeight="1">
      <c r="B31" s="282" t="s">
        <v>245</v>
      </c>
      <c r="C31" s="282"/>
      <c r="D31" s="282"/>
      <c r="E31" s="282"/>
      <c r="F31" s="282"/>
      <c r="G31" s="282"/>
      <c r="H31" s="282"/>
      <c r="I31" s="282"/>
      <c r="J31" s="282"/>
      <c r="K31" s="282"/>
      <c r="L31" s="282"/>
      <c r="M31" s="282"/>
      <c r="N31" s="282"/>
      <c r="O31" s="282"/>
      <c r="P31" s="282"/>
      <c r="Q31" s="282"/>
      <c r="R31" s="282"/>
      <c r="S31" s="147"/>
    </row>
    <row r="32" spans="2:20" s="104" customFormat="1" ht="16.5" customHeight="1">
      <c r="B32" s="279" t="s">
        <v>219</v>
      </c>
      <c r="C32" s="279"/>
      <c r="D32" s="279"/>
      <c r="E32" s="279"/>
      <c r="F32" s="279"/>
      <c r="G32" s="279"/>
      <c r="H32" s="279"/>
      <c r="I32" s="279"/>
      <c r="J32" s="279"/>
      <c r="K32" s="279"/>
      <c r="L32" s="279"/>
      <c r="M32" s="279"/>
      <c r="N32" s="279"/>
      <c r="O32" s="279"/>
      <c r="P32" s="279"/>
      <c r="Q32" s="279"/>
      <c r="R32" s="279"/>
      <c r="S32" s="147"/>
    </row>
    <row r="33" spans="2:19" s="104" customFormat="1" ht="16.5" customHeight="1">
      <c r="B33" s="278" t="s">
        <v>249</v>
      </c>
      <c r="C33" s="279"/>
      <c r="D33" s="279"/>
      <c r="E33" s="279"/>
      <c r="F33" s="279"/>
      <c r="G33" s="279"/>
      <c r="H33" s="279"/>
      <c r="I33" s="279"/>
      <c r="J33" s="279"/>
      <c r="K33" s="279"/>
      <c r="L33" s="279"/>
      <c r="M33" s="279"/>
      <c r="N33" s="279"/>
      <c r="O33" s="279"/>
      <c r="P33" s="279"/>
      <c r="Q33" s="279"/>
      <c r="R33" s="279"/>
      <c r="S33" s="147"/>
    </row>
    <row r="34" spans="2:19" s="104" customFormat="1" ht="16.5" customHeight="1">
      <c r="B34" s="279" t="s">
        <v>270</v>
      </c>
      <c r="C34" s="279"/>
      <c r="D34" s="279"/>
      <c r="E34" s="279"/>
      <c r="F34" s="279"/>
      <c r="G34" s="279"/>
      <c r="H34" s="279"/>
      <c r="I34" s="279"/>
      <c r="J34" s="279"/>
      <c r="K34" s="279"/>
      <c r="L34" s="279"/>
      <c r="M34" s="279"/>
      <c r="N34" s="279"/>
      <c r="O34" s="279"/>
      <c r="P34" s="279"/>
      <c r="Q34" s="279"/>
      <c r="R34" s="279"/>
      <c r="S34" s="147"/>
    </row>
    <row r="35" spans="2:19" s="147" customFormat="1" ht="16.5" customHeight="1">
      <c r="B35" s="278" t="s">
        <v>250</v>
      </c>
      <c r="C35" s="278"/>
      <c r="D35" s="278"/>
      <c r="E35" s="278"/>
      <c r="F35" s="278"/>
      <c r="G35" s="278"/>
      <c r="H35" s="278"/>
      <c r="I35" s="278"/>
      <c r="J35" s="278"/>
      <c r="K35" s="278"/>
      <c r="L35" s="278"/>
      <c r="M35" s="278"/>
      <c r="N35" s="278"/>
      <c r="O35" s="278"/>
      <c r="P35" s="278"/>
      <c r="Q35" s="278"/>
      <c r="R35" s="278"/>
    </row>
    <row r="36" spans="2:19" s="147" customFormat="1" ht="16.5" customHeight="1">
      <c r="B36" s="279" t="s">
        <v>271</v>
      </c>
      <c r="C36" s="279"/>
      <c r="D36" s="279"/>
      <c r="E36" s="279"/>
      <c r="F36" s="279"/>
      <c r="G36" s="279"/>
      <c r="H36" s="279"/>
      <c r="I36" s="279"/>
      <c r="J36" s="279"/>
      <c r="K36" s="279"/>
      <c r="L36" s="279"/>
      <c r="M36" s="279"/>
      <c r="N36" s="279"/>
      <c r="O36" s="279"/>
      <c r="P36" s="279"/>
      <c r="Q36" s="279"/>
      <c r="R36" s="279"/>
    </row>
    <row r="37" spans="2:19" s="147" customFormat="1" ht="5.15" customHeight="1">
      <c r="B37" s="104"/>
      <c r="C37" s="148"/>
      <c r="D37" s="148"/>
      <c r="E37" s="148"/>
      <c r="F37" s="148"/>
      <c r="G37" s="148"/>
      <c r="H37" s="148"/>
      <c r="I37" s="148"/>
      <c r="J37" s="148"/>
      <c r="K37" s="104"/>
      <c r="L37" s="149"/>
      <c r="M37" s="149"/>
      <c r="N37" s="149"/>
      <c r="O37" s="104"/>
      <c r="P37" s="104"/>
      <c r="Q37" s="104"/>
      <c r="R37" s="104"/>
    </row>
    <row r="38" spans="2:19" s="104" customFormat="1" ht="15.75" customHeight="1">
      <c r="B38" s="280" t="s">
        <v>275</v>
      </c>
      <c r="C38" s="280"/>
      <c r="D38" s="280"/>
      <c r="E38" s="280"/>
      <c r="F38" s="280"/>
      <c r="G38" s="280"/>
      <c r="H38" s="280"/>
      <c r="I38" s="280"/>
      <c r="J38" s="280"/>
      <c r="K38" s="280"/>
      <c r="L38" s="280"/>
      <c r="M38" s="280"/>
      <c r="N38" s="280"/>
      <c r="O38" s="280"/>
      <c r="P38" s="280"/>
      <c r="Q38" s="280"/>
      <c r="R38" s="280"/>
      <c r="S38" s="147"/>
    </row>
    <row r="39" spans="2:19" s="104" customFormat="1" ht="15.75" customHeight="1">
      <c r="B39" s="280" t="s">
        <v>25</v>
      </c>
      <c r="C39" s="280"/>
      <c r="D39" s="280"/>
      <c r="E39" s="280"/>
      <c r="F39" s="280"/>
      <c r="G39" s="280"/>
      <c r="H39" s="280"/>
      <c r="I39" s="280"/>
      <c r="J39" s="280"/>
      <c r="K39" s="280"/>
      <c r="L39" s="280"/>
      <c r="M39" s="280"/>
      <c r="N39" s="280"/>
      <c r="O39" s="280"/>
      <c r="P39" s="280"/>
      <c r="Q39" s="280"/>
      <c r="R39" s="280"/>
      <c r="S39" s="148"/>
    </row>
    <row r="40" spans="2:19" s="104" customFormat="1" ht="15.75" customHeight="1">
      <c r="B40" s="280" t="s">
        <v>26</v>
      </c>
      <c r="C40" s="280"/>
      <c r="D40" s="280"/>
      <c r="E40" s="280"/>
      <c r="F40" s="280"/>
      <c r="G40" s="280"/>
      <c r="H40" s="280"/>
      <c r="I40" s="280"/>
      <c r="J40" s="280"/>
      <c r="K40" s="280"/>
      <c r="L40" s="280"/>
      <c r="M40" s="280"/>
      <c r="N40" s="280"/>
      <c r="O40" s="280"/>
      <c r="P40" s="280"/>
      <c r="Q40" s="280"/>
      <c r="R40" s="280"/>
      <c r="S40" s="147"/>
    </row>
    <row r="41" spans="2:19" s="104" customFormat="1" ht="15.75" customHeight="1">
      <c r="B41" s="285" t="s">
        <v>248</v>
      </c>
      <c r="C41" s="285"/>
      <c r="D41" s="285"/>
      <c r="E41" s="285"/>
      <c r="F41" s="285"/>
      <c r="G41" s="285"/>
      <c r="H41" s="285"/>
      <c r="I41" s="285"/>
      <c r="J41" s="285"/>
      <c r="K41" s="285"/>
      <c r="L41" s="285"/>
      <c r="M41" s="285"/>
      <c r="N41" s="285"/>
      <c r="O41" s="285"/>
      <c r="P41" s="285"/>
      <c r="Q41" s="285"/>
      <c r="R41" s="285"/>
      <c r="S41" s="147"/>
    </row>
    <row r="42" spans="2:19" s="104" customFormat="1" ht="15.75" customHeight="1">
      <c r="B42" s="286" t="s">
        <v>282</v>
      </c>
      <c r="C42" s="285"/>
      <c r="D42" s="285"/>
      <c r="E42" s="285"/>
      <c r="F42" s="285"/>
      <c r="G42" s="285"/>
      <c r="H42" s="285"/>
      <c r="I42" s="285"/>
      <c r="J42" s="285"/>
      <c r="K42" s="285"/>
      <c r="L42" s="285"/>
      <c r="M42" s="285"/>
      <c r="N42" s="285"/>
      <c r="O42" s="285"/>
      <c r="P42" s="285"/>
      <c r="Q42" s="285"/>
      <c r="R42" s="285"/>
      <c r="S42" s="147"/>
    </row>
    <row r="43" spans="2:19" s="104" customFormat="1" ht="15.75" customHeight="1">
      <c r="B43" s="284" t="s">
        <v>280</v>
      </c>
      <c r="C43" s="284"/>
      <c r="D43" s="284"/>
      <c r="E43" s="284"/>
      <c r="F43" s="284"/>
      <c r="G43" s="284"/>
      <c r="H43" s="284"/>
      <c r="I43" s="284"/>
      <c r="J43" s="284"/>
      <c r="K43" s="284"/>
      <c r="L43" s="284"/>
      <c r="M43" s="284"/>
      <c r="N43" s="284"/>
      <c r="O43" s="284"/>
      <c r="P43" s="284"/>
      <c r="Q43" s="284"/>
      <c r="R43" s="284"/>
      <c r="S43" s="147"/>
    </row>
    <row r="44" spans="2:19" s="104" customFormat="1" ht="15.75" customHeight="1">
      <c r="B44" s="287" t="s">
        <v>283</v>
      </c>
      <c r="C44" s="287"/>
      <c r="D44" s="287"/>
      <c r="E44" s="287"/>
      <c r="F44" s="287"/>
      <c r="G44" s="287"/>
      <c r="H44" s="287"/>
      <c r="I44" s="287"/>
      <c r="J44" s="287"/>
      <c r="K44" s="287"/>
      <c r="L44" s="287"/>
      <c r="M44" s="287"/>
      <c r="N44" s="287"/>
      <c r="O44" s="287"/>
      <c r="P44" s="287"/>
      <c r="Q44" s="287"/>
      <c r="R44" s="287"/>
      <c r="S44" s="147"/>
    </row>
    <row r="45" spans="2:19" s="104" customFormat="1" ht="15.75" customHeight="1">
      <c r="B45" s="284" t="s">
        <v>284</v>
      </c>
      <c r="C45" s="280"/>
      <c r="D45" s="280"/>
      <c r="E45" s="280"/>
      <c r="F45" s="280"/>
      <c r="G45" s="280"/>
      <c r="H45" s="280"/>
      <c r="I45" s="280"/>
      <c r="J45" s="280"/>
      <c r="K45" s="280"/>
      <c r="L45" s="280"/>
      <c r="M45" s="280"/>
      <c r="N45" s="280"/>
      <c r="O45" s="280"/>
      <c r="P45" s="280"/>
      <c r="Q45" s="280"/>
      <c r="R45" s="280"/>
      <c r="S45" s="147"/>
    </row>
    <row r="46" spans="2:19" s="104" customFormat="1" ht="15.75" customHeight="1">
      <c r="B46" s="284" t="s">
        <v>281</v>
      </c>
      <c r="C46" s="284"/>
      <c r="D46" s="284"/>
      <c r="E46" s="284"/>
      <c r="F46" s="284"/>
      <c r="G46" s="284"/>
      <c r="H46" s="284"/>
      <c r="I46" s="284"/>
      <c r="J46" s="284"/>
      <c r="K46" s="284"/>
      <c r="L46" s="284"/>
      <c r="M46" s="284"/>
      <c r="N46" s="284"/>
      <c r="O46" s="284"/>
      <c r="P46" s="284"/>
      <c r="Q46" s="284"/>
      <c r="R46" s="284"/>
      <c r="S46" s="147"/>
    </row>
    <row r="47" spans="2:19" s="104" customFormat="1" ht="15.75" customHeight="1">
      <c r="B47" s="288" t="s">
        <v>285</v>
      </c>
      <c r="C47" s="288"/>
      <c r="D47" s="288"/>
      <c r="E47" s="288"/>
      <c r="F47" s="288"/>
      <c r="G47" s="288"/>
      <c r="H47" s="288"/>
      <c r="I47" s="288"/>
      <c r="J47" s="288"/>
      <c r="K47" s="288"/>
      <c r="L47" s="288"/>
      <c r="M47" s="288"/>
      <c r="N47" s="288"/>
      <c r="O47" s="288"/>
      <c r="P47" s="288"/>
      <c r="Q47" s="288"/>
      <c r="R47" s="288"/>
      <c r="S47" s="147"/>
    </row>
    <row r="48" spans="2:19" ht="15.75" customHeight="1">
      <c r="B48" s="284" t="s">
        <v>286</v>
      </c>
      <c r="C48" s="280"/>
      <c r="D48" s="280"/>
      <c r="E48" s="280"/>
      <c r="F48" s="280"/>
      <c r="G48" s="280"/>
      <c r="H48" s="280"/>
      <c r="I48" s="280"/>
      <c r="J48" s="280"/>
      <c r="K48" s="280"/>
      <c r="L48" s="280"/>
      <c r="M48" s="280"/>
      <c r="N48" s="280"/>
      <c r="O48" s="280"/>
      <c r="P48" s="280"/>
      <c r="Q48" s="280"/>
      <c r="R48" s="280"/>
    </row>
  </sheetData>
  <mergeCells count="41">
    <mergeCell ref="B48:R48"/>
    <mergeCell ref="B46:R46"/>
    <mergeCell ref="B43:R43"/>
    <mergeCell ref="B39:R39"/>
    <mergeCell ref="B40:R40"/>
    <mergeCell ref="B41:R41"/>
    <mergeCell ref="B42:R42"/>
    <mergeCell ref="B45:R45"/>
    <mergeCell ref="B44:R44"/>
    <mergeCell ref="B47:R47"/>
    <mergeCell ref="B24:D24"/>
    <mergeCell ref="B26:D26"/>
    <mergeCell ref="B29:R29"/>
    <mergeCell ref="B30:R30"/>
    <mergeCell ref="B38:R38"/>
    <mergeCell ref="B33:R33"/>
    <mergeCell ref="B28:S28"/>
    <mergeCell ref="B31:R31"/>
    <mergeCell ref="B25:D25"/>
    <mergeCell ref="B32:R32"/>
    <mergeCell ref="B35:R35"/>
    <mergeCell ref="B34:R34"/>
    <mergeCell ref="B36:R36"/>
    <mergeCell ref="B19:D19"/>
    <mergeCell ref="B20:D20"/>
    <mergeCell ref="B21:D21"/>
    <mergeCell ref="B22:D22"/>
    <mergeCell ref="B23:D23"/>
    <mergeCell ref="B8:D8"/>
    <mergeCell ref="B2:F3"/>
    <mergeCell ref="B6:D6"/>
    <mergeCell ref="B7:D7"/>
    <mergeCell ref="B18:D18"/>
    <mergeCell ref="C9:D9"/>
    <mergeCell ref="B10:D10"/>
    <mergeCell ref="C11:D11"/>
    <mergeCell ref="B12:D12"/>
    <mergeCell ref="B13:D13"/>
    <mergeCell ref="B14:D14"/>
    <mergeCell ref="B15:D15"/>
    <mergeCell ref="B17:D17"/>
  </mergeCells>
  <phoneticPr fontId="3"/>
  <pageMargins left="0.39370078740157483" right="0.39370078740157483" top="0.39370078740157483" bottom="0.39370078740157483" header="0.31496062992125984" footer="0.31496062992125984"/>
  <pageSetup paperSize="9" scale="47" firstPageNumber="0" orientation="landscape" useFirstPageNumber="1"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2A432-B92C-436B-AD64-2E9791ABE794}">
  <sheetPr codeName="Sheet3">
    <pageSetUpPr fitToPage="1"/>
  </sheetPr>
  <dimension ref="A1:T35"/>
  <sheetViews>
    <sheetView view="pageBreakPreview" zoomScale="80" zoomScaleNormal="55" zoomScaleSheetLayoutView="80" zoomScalePageLayoutView="55" workbookViewId="0"/>
  </sheetViews>
  <sheetFormatPr defaultColWidth="9" defaultRowHeight="15"/>
  <cols>
    <col min="1" max="1" width="2.58203125" style="2" customWidth="1"/>
    <col min="2" max="5" width="4.08203125" style="130" customWidth="1"/>
    <col min="6" max="6" width="56.75" style="130" customWidth="1"/>
    <col min="7" max="7" width="0.83203125" style="2" customWidth="1"/>
    <col min="8" max="12" width="12.75" style="2" customWidth="1"/>
    <col min="13" max="13" width="0.83203125" style="2" customWidth="1"/>
    <col min="14" max="18" width="12.75" style="2" customWidth="1"/>
    <col min="19" max="19" width="2.58203125" style="2" customWidth="1"/>
    <col min="20" max="23" width="2.75" style="2" customWidth="1"/>
    <col min="24" max="16384" width="9" style="2"/>
  </cols>
  <sheetData>
    <row r="1" spans="2:20" ht="15" customHeight="1"/>
    <row r="2" spans="2:20" ht="20.149999999999999" customHeight="1">
      <c r="B2" s="261" t="s">
        <v>27</v>
      </c>
      <c r="C2" s="261"/>
      <c r="D2" s="261"/>
      <c r="E2" s="261"/>
      <c r="F2" s="261"/>
      <c r="G2" s="261"/>
      <c r="H2" s="261"/>
      <c r="I2" s="261"/>
    </row>
    <row r="3" spans="2:20" ht="19.899999999999999" customHeight="1">
      <c r="B3" s="261"/>
      <c r="C3" s="261"/>
      <c r="D3" s="261"/>
      <c r="E3" s="261"/>
      <c r="F3" s="261"/>
      <c r="G3" s="261"/>
      <c r="H3" s="261"/>
      <c r="I3" s="261"/>
    </row>
    <row r="4" spans="2:20" ht="15" customHeight="1">
      <c r="K4" s="7"/>
      <c r="L4" s="7"/>
    </row>
    <row r="5" spans="2:20" ht="22.9" customHeight="1">
      <c r="B5" s="50"/>
      <c r="C5" s="51"/>
      <c r="D5" s="51"/>
      <c r="E5" s="10"/>
      <c r="F5" s="10" t="s">
        <v>2</v>
      </c>
      <c r="H5" s="202"/>
      <c r="I5" s="202"/>
      <c r="J5" s="201" t="s">
        <v>129</v>
      </c>
      <c r="K5" s="202"/>
      <c r="L5" s="202"/>
      <c r="M5" s="12"/>
      <c r="N5" s="202"/>
      <c r="O5" s="202"/>
      <c r="P5" s="201" t="s">
        <v>207</v>
      </c>
      <c r="Q5" s="202"/>
      <c r="R5" s="202"/>
    </row>
    <row r="6" spans="2:20" ht="40.15" customHeight="1">
      <c r="B6" s="262" t="s">
        <v>28</v>
      </c>
      <c r="C6" s="262"/>
      <c r="D6" s="262"/>
      <c r="E6" s="262"/>
      <c r="F6" s="262"/>
      <c r="G6" s="129"/>
      <c r="H6" s="53" t="s">
        <v>3</v>
      </c>
      <c r="I6" s="53" t="s">
        <v>4</v>
      </c>
      <c r="J6" s="53" t="s">
        <v>5</v>
      </c>
      <c r="K6" s="53" t="s">
        <v>6</v>
      </c>
      <c r="L6" s="54" t="s">
        <v>7</v>
      </c>
      <c r="M6" s="55"/>
      <c r="N6" s="53" t="s">
        <v>3</v>
      </c>
      <c r="O6" s="53" t="s">
        <v>4</v>
      </c>
      <c r="P6" s="53" t="s">
        <v>5</v>
      </c>
      <c r="Q6" s="53" t="s">
        <v>6</v>
      </c>
      <c r="R6" s="54" t="s">
        <v>7</v>
      </c>
    </row>
    <row r="7" spans="2:20" ht="31" customHeight="1">
      <c r="B7" s="298" t="s">
        <v>160</v>
      </c>
      <c r="C7" s="298"/>
      <c r="D7" s="298"/>
      <c r="E7" s="298"/>
      <c r="F7" s="298"/>
      <c r="H7" s="85">
        <v>895998</v>
      </c>
      <c r="I7" s="32">
        <v>925142</v>
      </c>
      <c r="J7" s="32">
        <v>1001693</v>
      </c>
      <c r="K7" s="34">
        <v>1126689</v>
      </c>
      <c r="L7" s="34">
        <v>3949522</v>
      </c>
      <c r="N7" s="85">
        <v>892697</v>
      </c>
      <c r="O7" s="32">
        <v>946125</v>
      </c>
      <c r="P7" s="32">
        <v>1126630</v>
      </c>
      <c r="Q7" s="34">
        <v>1269315</v>
      </c>
      <c r="R7" s="34">
        <v>4234767</v>
      </c>
      <c r="T7" s="5"/>
    </row>
    <row r="8" spans="2:20" ht="31" customHeight="1">
      <c r="B8" s="140"/>
      <c r="C8" s="299" t="s">
        <v>176</v>
      </c>
      <c r="D8" s="300"/>
      <c r="E8" s="300"/>
      <c r="F8" s="300"/>
      <c r="G8" s="4"/>
      <c r="H8" s="88">
        <v>696176</v>
      </c>
      <c r="I8" s="56">
        <v>729209</v>
      </c>
      <c r="J8" s="56">
        <v>783038</v>
      </c>
      <c r="K8" s="88">
        <v>872041</v>
      </c>
      <c r="L8" s="88">
        <v>3080464</v>
      </c>
      <c r="M8" s="4"/>
      <c r="N8" s="88">
        <v>678697</v>
      </c>
      <c r="O8" s="56">
        <v>718821</v>
      </c>
      <c r="P8" s="56">
        <v>864024</v>
      </c>
      <c r="Q8" s="88">
        <v>967679</v>
      </c>
      <c r="R8" s="88">
        <v>3229221</v>
      </c>
      <c r="T8" s="5"/>
    </row>
    <row r="9" spans="2:20" ht="31" customHeight="1">
      <c r="B9" s="141"/>
      <c r="C9" s="142"/>
      <c r="D9" s="298" t="s">
        <v>139</v>
      </c>
      <c r="E9" s="298"/>
      <c r="F9" s="298"/>
      <c r="H9" s="34">
        <v>696176</v>
      </c>
      <c r="I9" s="32">
        <v>741088</v>
      </c>
      <c r="J9" s="32">
        <v>783038</v>
      </c>
      <c r="K9" s="34">
        <v>872041</v>
      </c>
      <c r="L9" s="34">
        <v>3092343</v>
      </c>
      <c r="N9" s="34">
        <v>678697</v>
      </c>
      <c r="O9" s="32">
        <v>718821</v>
      </c>
      <c r="P9" s="32">
        <v>864024</v>
      </c>
      <c r="Q9" s="34">
        <v>967679</v>
      </c>
      <c r="R9" s="34">
        <v>3229221</v>
      </c>
      <c r="T9" s="5"/>
    </row>
    <row r="10" spans="2:20" ht="31" customHeight="1">
      <c r="B10" s="143"/>
      <c r="C10" s="142"/>
      <c r="D10" s="142"/>
      <c r="E10" s="301" t="s">
        <v>236</v>
      </c>
      <c r="F10" s="301"/>
      <c r="H10" s="88">
        <v>208690</v>
      </c>
      <c r="I10" s="56">
        <v>240733</v>
      </c>
      <c r="J10" s="56">
        <v>248585</v>
      </c>
      <c r="K10" s="88">
        <v>232942</v>
      </c>
      <c r="L10" s="88">
        <v>930950</v>
      </c>
      <c r="N10" s="88">
        <v>185211</v>
      </c>
      <c r="O10" s="56">
        <v>209495</v>
      </c>
      <c r="P10" s="56">
        <v>305264</v>
      </c>
      <c r="Q10" s="88">
        <v>291692</v>
      </c>
      <c r="R10" s="88">
        <v>991662</v>
      </c>
      <c r="T10" s="5"/>
    </row>
    <row r="11" spans="2:20" ht="31" customHeight="1">
      <c r="B11" s="143"/>
      <c r="C11" s="142"/>
      <c r="D11" s="142"/>
      <c r="E11" s="302" t="s">
        <v>223</v>
      </c>
      <c r="F11" s="302"/>
      <c r="H11" s="34">
        <v>55086</v>
      </c>
      <c r="I11" s="32">
        <v>57896</v>
      </c>
      <c r="J11" s="32">
        <v>57656</v>
      </c>
      <c r="K11" s="34">
        <v>56955</v>
      </c>
      <c r="L11" s="34">
        <v>227593</v>
      </c>
      <c r="N11" s="34">
        <v>58789</v>
      </c>
      <c r="O11" s="32">
        <v>58829</v>
      </c>
      <c r="P11" s="32">
        <v>59435</v>
      </c>
      <c r="Q11" s="34">
        <v>58152</v>
      </c>
      <c r="R11" s="34">
        <v>235205</v>
      </c>
      <c r="T11" s="5"/>
    </row>
    <row r="12" spans="2:20" ht="31" customHeight="1">
      <c r="B12" s="143"/>
      <c r="C12" s="142"/>
      <c r="D12" s="142"/>
      <c r="E12" s="301" t="s">
        <v>224</v>
      </c>
      <c r="F12" s="301"/>
      <c r="H12" s="88">
        <v>146162</v>
      </c>
      <c r="I12" s="56">
        <v>144868</v>
      </c>
      <c r="J12" s="56">
        <v>147638</v>
      </c>
      <c r="K12" s="88">
        <v>153174</v>
      </c>
      <c r="L12" s="88">
        <v>591842</v>
      </c>
      <c r="N12" s="88">
        <v>146081</v>
      </c>
      <c r="O12" s="56">
        <v>147912</v>
      </c>
      <c r="P12" s="56">
        <v>150270</v>
      </c>
      <c r="Q12" s="88">
        <v>150219</v>
      </c>
      <c r="R12" s="88">
        <v>594482</v>
      </c>
      <c r="T12" s="5"/>
    </row>
    <row r="13" spans="2:20" ht="31" customHeight="1">
      <c r="B13" s="143"/>
      <c r="C13" s="144"/>
      <c r="D13" s="144"/>
      <c r="E13" s="228"/>
      <c r="F13" s="229" t="s">
        <v>233</v>
      </c>
      <c r="H13" s="34">
        <v>31026</v>
      </c>
      <c r="I13" s="32">
        <v>30282</v>
      </c>
      <c r="J13" s="32">
        <v>30583</v>
      </c>
      <c r="K13" s="34">
        <v>30577</v>
      </c>
      <c r="L13" s="34">
        <v>122468</v>
      </c>
      <c r="N13" s="34">
        <v>30237</v>
      </c>
      <c r="O13" s="32">
        <v>30905</v>
      </c>
      <c r="P13" s="32">
        <v>32099</v>
      </c>
      <c r="Q13" s="34">
        <v>32050</v>
      </c>
      <c r="R13" s="34">
        <v>125291</v>
      </c>
      <c r="T13" s="5"/>
    </row>
    <row r="14" spans="2:20" ht="31" customHeight="1">
      <c r="B14" s="143"/>
      <c r="C14" s="144"/>
      <c r="D14" s="144"/>
      <c r="E14" s="301" t="s">
        <v>225</v>
      </c>
      <c r="F14" s="301"/>
      <c r="H14" s="88">
        <v>1304</v>
      </c>
      <c r="I14" s="56">
        <v>2970</v>
      </c>
      <c r="J14" s="56">
        <v>5626</v>
      </c>
      <c r="K14" s="88">
        <v>11841</v>
      </c>
      <c r="L14" s="88">
        <v>21741</v>
      </c>
      <c r="N14" s="88">
        <v>1973</v>
      </c>
      <c r="O14" s="56">
        <v>2390</v>
      </c>
      <c r="P14" s="56">
        <v>5974</v>
      </c>
      <c r="Q14" s="88">
        <v>10828</v>
      </c>
      <c r="R14" s="88">
        <v>21165</v>
      </c>
      <c r="T14" s="5"/>
    </row>
    <row r="15" spans="2:20" ht="31" customHeight="1">
      <c r="B15" s="143"/>
      <c r="C15" s="144"/>
      <c r="D15" s="144"/>
      <c r="E15" s="303" t="s">
        <v>226</v>
      </c>
      <c r="F15" s="303"/>
      <c r="H15" s="34">
        <v>110290</v>
      </c>
      <c r="I15" s="32">
        <v>109466</v>
      </c>
      <c r="J15" s="32">
        <v>120858</v>
      </c>
      <c r="K15" s="34">
        <v>158766</v>
      </c>
      <c r="L15" s="34">
        <v>499380</v>
      </c>
      <c r="N15" s="34">
        <v>94843</v>
      </c>
      <c r="O15" s="32">
        <v>96301</v>
      </c>
      <c r="P15" s="32">
        <v>115483</v>
      </c>
      <c r="Q15" s="34">
        <v>155065</v>
      </c>
      <c r="R15" s="34">
        <v>461692</v>
      </c>
      <c r="T15" s="5"/>
    </row>
    <row r="16" spans="2:20" ht="31" customHeight="1">
      <c r="B16" s="143"/>
      <c r="C16" s="144"/>
      <c r="D16" s="144"/>
      <c r="E16" s="301" t="s">
        <v>237</v>
      </c>
      <c r="F16" s="301"/>
      <c r="H16" s="213">
        <v>49639</v>
      </c>
      <c r="I16" s="214">
        <v>49688</v>
      </c>
      <c r="J16" s="214">
        <v>49247</v>
      </c>
      <c r="K16" s="213">
        <v>63938</v>
      </c>
      <c r="L16" s="213">
        <v>212512</v>
      </c>
      <c r="N16" s="213">
        <v>50494</v>
      </c>
      <c r="O16" s="214">
        <v>52372</v>
      </c>
      <c r="P16" s="214">
        <v>51075</v>
      </c>
      <c r="Q16" s="213">
        <v>76372</v>
      </c>
      <c r="R16" s="213">
        <v>230313</v>
      </c>
      <c r="T16" s="5"/>
    </row>
    <row r="17" spans="1:20" ht="31" customHeight="1">
      <c r="B17" s="143"/>
      <c r="C17" s="145"/>
      <c r="D17" s="145"/>
      <c r="E17" s="304" t="s">
        <v>238</v>
      </c>
      <c r="F17" s="304"/>
      <c r="H17" s="34">
        <v>125005</v>
      </c>
      <c r="I17" s="32">
        <v>135467</v>
      </c>
      <c r="J17" s="32">
        <v>153428</v>
      </c>
      <c r="K17" s="34">
        <v>194425</v>
      </c>
      <c r="L17" s="34">
        <v>608325</v>
      </c>
      <c r="N17" s="34">
        <v>141306</v>
      </c>
      <c r="O17" s="32">
        <v>151522</v>
      </c>
      <c r="P17" s="32">
        <v>176523</v>
      </c>
      <c r="Q17" s="34">
        <v>225351</v>
      </c>
      <c r="R17" s="34">
        <v>694702</v>
      </c>
      <c r="T17" s="5"/>
    </row>
    <row r="18" spans="1:20" ht="31" customHeight="1">
      <c r="B18" s="145"/>
      <c r="C18" s="144"/>
      <c r="D18" s="300" t="s">
        <v>140</v>
      </c>
      <c r="E18" s="300"/>
      <c r="F18" s="300"/>
      <c r="H18" s="213" t="s">
        <v>29</v>
      </c>
      <c r="I18" s="214">
        <v>11879</v>
      </c>
      <c r="J18" s="213" t="s">
        <v>29</v>
      </c>
      <c r="K18" s="213" t="s">
        <v>29</v>
      </c>
      <c r="L18" s="213">
        <v>11879</v>
      </c>
      <c r="N18" s="213" t="s">
        <v>29</v>
      </c>
      <c r="O18" s="213" t="s">
        <v>29</v>
      </c>
      <c r="P18" s="213" t="s">
        <v>29</v>
      </c>
      <c r="Q18" s="213" t="s">
        <v>29</v>
      </c>
      <c r="R18" s="213" t="s">
        <v>29</v>
      </c>
      <c r="T18" s="5"/>
    </row>
    <row r="19" spans="1:20" ht="31" customHeight="1">
      <c r="B19" s="143"/>
      <c r="C19" s="210"/>
      <c r="D19" s="289" t="s">
        <v>141</v>
      </c>
      <c r="E19" s="289"/>
      <c r="F19" s="289"/>
      <c r="H19" s="211" t="s">
        <v>29</v>
      </c>
      <c r="I19" s="211" t="s">
        <v>29</v>
      </c>
      <c r="J19" s="211" t="s">
        <v>29</v>
      </c>
      <c r="K19" s="211" t="s">
        <v>29</v>
      </c>
      <c r="L19" s="211" t="s">
        <v>29</v>
      </c>
      <c r="N19" s="211" t="s">
        <v>29</v>
      </c>
      <c r="O19" s="211" t="s">
        <v>29</v>
      </c>
      <c r="P19" s="211" t="s">
        <v>29</v>
      </c>
      <c r="Q19" s="211" t="s">
        <v>29</v>
      </c>
      <c r="R19" s="211" t="s">
        <v>29</v>
      </c>
      <c r="T19" s="5"/>
    </row>
    <row r="20" spans="1:20" ht="30.65" customHeight="1">
      <c r="B20" s="145"/>
      <c r="C20" s="299" t="s">
        <v>177</v>
      </c>
      <c r="D20" s="299"/>
      <c r="E20" s="299"/>
      <c r="F20" s="299"/>
      <c r="H20" s="213">
        <v>202470</v>
      </c>
      <c r="I20" s="214">
        <v>206014</v>
      </c>
      <c r="J20" s="213">
        <v>227587</v>
      </c>
      <c r="K20" s="213">
        <v>264595</v>
      </c>
      <c r="L20" s="213">
        <v>900666</v>
      </c>
      <c r="N20" s="213">
        <v>223247</v>
      </c>
      <c r="O20" s="214">
        <v>235740</v>
      </c>
      <c r="P20" s="213">
        <v>272603</v>
      </c>
      <c r="Q20" s="213">
        <v>312132</v>
      </c>
      <c r="R20" s="213">
        <v>1043722</v>
      </c>
      <c r="T20" s="5"/>
    </row>
    <row r="21" spans="1:20" ht="30.65" customHeight="1">
      <c r="B21" s="160"/>
      <c r="C21" s="289" t="s">
        <v>145</v>
      </c>
      <c r="D21" s="290"/>
      <c r="E21" s="290"/>
      <c r="F21" s="290"/>
      <c r="H21" s="211">
        <v>-2648</v>
      </c>
      <c r="I21" s="212">
        <v>-10081</v>
      </c>
      <c r="J21" s="211">
        <v>-8932</v>
      </c>
      <c r="K21" s="211">
        <v>-9947</v>
      </c>
      <c r="L21" s="211">
        <v>-31608</v>
      </c>
      <c r="N21" s="211">
        <v>-9247</v>
      </c>
      <c r="O21" s="212">
        <v>-8436</v>
      </c>
      <c r="P21" s="211">
        <v>-9997</v>
      </c>
      <c r="Q21" s="211">
        <v>-10496</v>
      </c>
      <c r="R21" s="211">
        <v>-38176</v>
      </c>
      <c r="T21" s="5"/>
    </row>
    <row r="22" spans="1:20" ht="10" customHeight="1">
      <c r="B22" s="128"/>
      <c r="C22" s="57"/>
      <c r="D22" s="57"/>
      <c r="E22" s="57"/>
      <c r="F22" s="156"/>
      <c r="H22" s="155"/>
      <c r="I22" s="155"/>
      <c r="J22" s="155"/>
      <c r="K22" s="155"/>
      <c r="L22" s="155"/>
      <c r="N22" s="155"/>
      <c r="O22" s="155"/>
      <c r="P22" s="155"/>
      <c r="Q22" s="155"/>
      <c r="R22" s="155"/>
      <c r="T22" s="5"/>
    </row>
    <row r="23" spans="1:20" ht="15.75" customHeight="1">
      <c r="B23" s="294" t="s">
        <v>178</v>
      </c>
      <c r="C23" s="269"/>
      <c r="D23" s="269"/>
      <c r="E23" s="269"/>
      <c r="F23" s="269"/>
      <c r="G23" s="269"/>
      <c r="H23" s="269"/>
      <c r="I23" s="269"/>
      <c r="J23" s="269"/>
      <c r="K23" s="269"/>
      <c r="L23" s="269"/>
      <c r="M23" s="269"/>
      <c r="N23" s="269"/>
      <c r="O23" s="269"/>
      <c r="P23" s="269"/>
      <c r="Q23" s="269"/>
      <c r="R23" s="269"/>
      <c r="S23" s="61"/>
    </row>
    <row r="24" spans="1:20" ht="15.75" customHeight="1">
      <c r="B24" s="296" t="s">
        <v>227</v>
      </c>
      <c r="C24" s="297"/>
      <c r="D24" s="297"/>
      <c r="E24" s="297"/>
      <c r="F24" s="297"/>
      <c r="G24" s="297"/>
      <c r="H24" s="297"/>
      <c r="I24" s="297"/>
      <c r="J24" s="297"/>
      <c r="K24" s="297"/>
      <c r="L24" s="297"/>
      <c r="M24" s="297"/>
      <c r="N24" s="297"/>
      <c r="O24" s="297"/>
      <c r="P24" s="297"/>
      <c r="Q24" s="297"/>
      <c r="R24" s="297"/>
      <c r="S24" s="61"/>
    </row>
    <row r="25" spans="1:20" ht="15.75" customHeight="1" collapsed="1">
      <c r="B25" s="294" t="s">
        <v>220</v>
      </c>
      <c r="C25" s="269"/>
      <c r="D25" s="269"/>
      <c r="E25" s="269"/>
      <c r="F25" s="269"/>
      <c r="G25" s="269"/>
      <c r="H25" s="269"/>
      <c r="I25" s="269"/>
      <c r="J25" s="269"/>
      <c r="K25" s="269"/>
      <c r="L25" s="269"/>
      <c r="M25" s="269"/>
      <c r="N25" s="269"/>
      <c r="O25" s="269"/>
      <c r="P25" s="269"/>
      <c r="Q25" s="269"/>
      <c r="R25" s="269"/>
      <c r="S25" s="61"/>
    </row>
    <row r="26" spans="1:20" ht="6" customHeight="1">
      <c r="B26" s="219"/>
      <c r="C26" s="225"/>
      <c r="D26" s="225"/>
      <c r="E26" s="225"/>
      <c r="F26" s="225"/>
      <c r="G26" s="220"/>
      <c r="H26" s="293"/>
      <c r="I26" s="293"/>
      <c r="J26" s="293"/>
      <c r="K26" s="293"/>
      <c r="L26" s="293"/>
      <c r="M26" s="220"/>
      <c r="N26" s="293"/>
      <c r="O26" s="293"/>
      <c r="P26" s="293"/>
      <c r="Q26" s="293"/>
      <c r="R26" s="293"/>
    </row>
    <row r="27" spans="1:20" ht="15.75" customHeight="1">
      <c r="A27" s="2" t="s">
        <v>150</v>
      </c>
      <c r="B27" s="295" t="s">
        <v>171</v>
      </c>
      <c r="C27" s="295"/>
      <c r="D27" s="295"/>
      <c r="E27" s="295"/>
      <c r="F27" s="295"/>
      <c r="G27" s="295"/>
      <c r="H27" s="295"/>
      <c r="I27" s="295"/>
      <c r="J27" s="295"/>
      <c r="K27" s="295"/>
      <c r="L27" s="295"/>
      <c r="M27" s="295"/>
      <c r="N27" s="295"/>
      <c r="O27" s="295"/>
      <c r="P27" s="295"/>
      <c r="Q27" s="295"/>
      <c r="R27" s="295"/>
      <c r="S27" s="61"/>
    </row>
    <row r="28" spans="1:20" ht="15.75" customHeight="1">
      <c r="B28" s="291" t="s">
        <v>287</v>
      </c>
      <c r="C28" s="291"/>
      <c r="D28" s="291"/>
      <c r="E28" s="291"/>
      <c r="F28" s="291"/>
      <c r="G28" s="291"/>
      <c r="H28" s="291"/>
      <c r="I28" s="291"/>
      <c r="J28" s="291"/>
      <c r="K28" s="291"/>
      <c r="L28" s="291"/>
      <c r="M28" s="291"/>
      <c r="N28" s="291"/>
      <c r="O28" s="291"/>
      <c r="P28" s="291"/>
      <c r="Q28" s="291"/>
      <c r="R28" s="291"/>
      <c r="S28" s="61"/>
    </row>
    <row r="29" spans="1:20" ht="15.75" customHeight="1">
      <c r="B29" s="288" t="s">
        <v>288</v>
      </c>
      <c r="C29" s="291"/>
      <c r="D29" s="291"/>
      <c r="E29" s="291"/>
      <c r="F29" s="291"/>
      <c r="G29" s="291"/>
      <c r="H29" s="291"/>
      <c r="I29" s="291"/>
      <c r="J29" s="291"/>
      <c r="K29" s="291"/>
      <c r="L29" s="291"/>
      <c r="M29" s="291"/>
      <c r="N29" s="291"/>
      <c r="O29" s="291"/>
      <c r="P29" s="291"/>
      <c r="Q29" s="291"/>
      <c r="R29" s="291"/>
      <c r="S29" s="61"/>
    </row>
    <row r="30" spans="1:20" ht="15.75" customHeight="1">
      <c r="B30" s="292" t="s">
        <v>222</v>
      </c>
      <c r="C30" s="292"/>
      <c r="D30" s="292"/>
      <c r="E30" s="292"/>
      <c r="F30" s="292"/>
      <c r="G30" s="292"/>
      <c r="H30" s="292"/>
      <c r="I30" s="292"/>
      <c r="J30" s="292"/>
      <c r="K30" s="292"/>
      <c r="L30" s="292"/>
      <c r="M30" s="292"/>
      <c r="N30" s="292"/>
      <c r="O30" s="292"/>
      <c r="P30" s="292"/>
      <c r="Q30" s="292"/>
      <c r="R30" s="292"/>
      <c r="S30" s="61"/>
    </row>
    <row r="31" spans="1:20">
      <c r="B31" s="153"/>
      <c r="C31" s="153"/>
      <c r="D31" s="153"/>
      <c r="E31" s="153"/>
      <c r="F31" s="154"/>
    </row>
    <row r="32" spans="1:20">
      <c r="A32" s="130"/>
      <c r="B32" s="154"/>
      <c r="C32" s="154"/>
      <c r="D32" s="154"/>
      <c r="E32" s="154"/>
      <c r="F32" s="154"/>
    </row>
    <row r="33" spans="2:6">
      <c r="B33" s="154"/>
      <c r="C33" s="154"/>
      <c r="D33" s="154"/>
      <c r="E33" s="154"/>
      <c r="F33" s="154"/>
    </row>
    <row r="34" spans="2:6">
      <c r="B34" s="154"/>
      <c r="C34" s="154"/>
      <c r="D34" s="154"/>
      <c r="E34" s="154"/>
      <c r="F34" s="154"/>
    </row>
    <row r="35" spans="2:6">
      <c r="B35" s="154"/>
      <c r="C35" s="154"/>
      <c r="D35" s="154"/>
      <c r="E35" s="154"/>
      <c r="F35" s="154"/>
    </row>
  </sheetData>
  <mergeCells count="25">
    <mergeCell ref="E10:F10"/>
    <mergeCell ref="E11:F11"/>
    <mergeCell ref="E12:F12"/>
    <mergeCell ref="D18:F18"/>
    <mergeCell ref="C20:F20"/>
    <mergeCell ref="E14:F14"/>
    <mergeCell ref="E15:F15"/>
    <mergeCell ref="D19:F19"/>
    <mergeCell ref="E17:F17"/>
    <mergeCell ref="E16:F16"/>
    <mergeCell ref="B2:I3"/>
    <mergeCell ref="B6:F6"/>
    <mergeCell ref="B7:F7"/>
    <mergeCell ref="C8:F8"/>
    <mergeCell ref="D9:F9"/>
    <mergeCell ref="C21:F21"/>
    <mergeCell ref="B28:R28"/>
    <mergeCell ref="B30:R30"/>
    <mergeCell ref="H26:L26"/>
    <mergeCell ref="N26:R26"/>
    <mergeCell ref="B23:R23"/>
    <mergeCell ref="B25:R25"/>
    <mergeCell ref="B27:R27"/>
    <mergeCell ref="B24:R24"/>
    <mergeCell ref="B29:R29"/>
  </mergeCells>
  <phoneticPr fontId="3"/>
  <pageMargins left="0.39370078740157483" right="0.39370078740157483" top="0.39370078740157483" bottom="0.39370078740157483" header="0.31496062992125984" footer="0.31496062992125984"/>
  <pageSetup paperSize="9" scale="61" firstPageNumber="0" orientation="landscape" useFirstPageNumber="1"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56014-53C6-476C-8758-C4DB40541A67}">
  <sheetPr codeName="Sheet4">
    <pageSetUpPr fitToPage="1"/>
  </sheetPr>
  <dimension ref="A1:T45"/>
  <sheetViews>
    <sheetView view="pageBreakPreview" zoomScale="80" zoomScaleNormal="70" zoomScaleSheetLayoutView="80" zoomScalePageLayoutView="55" workbookViewId="0"/>
  </sheetViews>
  <sheetFormatPr defaultColWidth="1.58203125" defaultRowHeight="15"/>
  <cols>
    <col min="1" max="1" width="2.58203125" style="2" customWidth="1"/>
    <col min="2" max="4" width="4.08203125" style="58" customWidth="1"/>
    <col min="5" max="5" width="2.08203125" style="58" customWidth="1"/>
    <col min="6" max="6" width="28" style="58" customWidth="1"/>
    <col min="7" max="7" width="32.75" style="58" customWidth="1"/>
    <col min="8" max="8" width="0.83203125" style="2" customWidth="1"/>
    <col min="9" max="13" width="12.25" style="2" customWidth="1"/>
    <col min="14" max="14" width="0.83203125" style="2" customWidth="1"/>
    <col min="15" max="16" width="12.25" style="2" customWidth="1"/>
    <col min="17" max="17" width="12.25" style="55" customWidth="1"/>
    <col min="18" max="19" width="12.25" style="2" customWidth="1"/>
    <col min="20" max="20" width="2.58203125" style="2" customWidth="1"/>
    <col min="21" max="16384" width="1.58203125" style="2"/>
  </cols>
  <sheetData>
    <row r="1" spans="2:19" ht="15" customHeight="1"/>
    <row r="2" spans="2:19" ht="20.149999999999999" customHeight="1">
      <c r="B2" s="261" t="s">
        <v>168</v>
      </c>
      <c r="C2" s="261"/>
      <c r="D2" s="261"/>
      <c r="E2" s="261"/>
      <c r="F2" s="261"/>
      <c r="G2" s="261"/>
      <c r="H2" s="261"/>
      <c r="I2" s="261"/>
      <c r="J2" s="261"/>
    </row>
    <row r="3" spans="2:19" ht="20.149999999999999" customHeight="1">
      <c r="B3" s="261"/>
      <c r="C3" s="261"/>
      <c r="D3" s="261"/>
      <c r="E3" s="261"/>
      <c r="F3" s="261"/>
      <c r="G3" s="261"/>
      <c r="H3" s="261"/>
      <c r="I3" s="261"/>
      <c r="J3" s="261"/>
    </row>
    <row r="4" spans="2:19" ht="15" customHeight="1"/>
    <row r="5" spans="2:19" ht="19.149999999999999" customHeight="1">
      <c r="B5" s="50"/>
      <c r="C5" s="51"/>
      <c r="D5" s="51"/>
      <c r="E5" s="80"/>
      <c r="F5" s="80"/>
      <c r="G5" s="10" t="s">
        <v>158</v>
      </c>
      <c r="I5" s="202"/>
      <c r="J5" s="202"/>
      <c r="K5" s="201" t="s">
        <v>129</v>
      </c>
      <c r="L5" s="202"/>
      <c r="M5" s="202"/>
      <c r="N5" s="12"/>
      <c r="O5" s="202"/>
      <c r="P5" s="202"/>
      <c r="Q5" s="201" t="s">
        <v>209</v>
      </c>
      <c r="R5" s="202"/>
      <c r="S5" s="202"/>
    </row>
    <row r="6" spans="2:19" ht="40.9" customHeight="1">
      <c r="B6" s="262" t="s">
        <v>30</v>
      </c>
      <c r="C6" s="262"/>
      <c r="D6" s="262"/>
      <c r="E6" s="262"/>
      <c r="F6" s="262"/>
      <c r="G6" s="262"/>
      <c r="I6" s="41" t="s">
        <v>3</v>
      </c>
      <c r="J6" s="41" t="s">
        <v>4</v>
      </c>
      <c r="K6" s="41" t="s">
        <v>5</v>
      </c>
      <c r="L6" s="41" t="s">
        <v>6</v>
      </c>
      <c r="M6" s="42" t="s">
        <v>7</v>
      </c>
      <c r="N6" s="43"/>
      <c r="O6" s="41" t="s">
        <v>3</v>
      </c>
      <c r="P6" s="41" t="s">
        <v>4</v>
      </c>
      <c r="Q6" s="41" t="s">
        <v>5</v>
      </c>
      <c r="R6" s="41" t="s">
        <v>6</v>
      </c>
      <c r="S6" s="42" t="s">
        <v>7</v>
      </c>
    </row>
    <row r="7" spans="2:19" ht="31" customHeight="1">
      <c r="B7" s="263" t="s">
        <v>31</v>
      </c>
      <c r="C7" s="263"/>
      <c r="D7" s="263"/>
      <c r="E7" s="263"/>
      <c r="F7" s="263"/>
      <c r="G7" s="263"/>
      <c r="I7" s="59">
        <v>205199</v>
      </c>
      <c r="J7" s="59">
        <v>360853</v>
      </c>
      <c r="K7" s="59">
        <v>227052</v>
      </c>
      <c r="L7" s="59">
        <v>456431</v>
      </c>
      <c r="M7" s="44">
        <v>1249535</v>
      </c>
      <c r="N7" s="60"/>
      <c r="O7" s="59">
        <v>246398</v>
      </c>
      <c r="P7" s="59">
        <v>539491</v>
      </c>
      <c r="Q7" s="59">
        <v>253086</v>
      </c>
      <c r="R7" s="59">
        <v>299974</v>
      </c>
      <c r="S7" s="44">
        <v>1338949</v>
      </c>
    </row>
    <row r="8" spans="2:19" ht="31" customHeight="1">
      <c r="B8" s="307" t="s">
        <v>32</v>
      </c>
      <c r="C8" s="307"/>
      <c r="D8" s="307"/>
      <c r="E8" s="307"/>
      <c r="F8" s="307"/>
      <c r="G8" s="307"/>
      <c r="I8" s="62">
        <v>-107718</v>
      </c>
      <c r="J8" s="62">
        <v>-111799</v>
      </c>
      <c r="K8" s="62">
        <v>-509947</v>
      </c>
      <c r="L8" s="62">
        <v>-170681</v>
      </c>
      <c r="M8" s="62">
        <v>-900145</v>
      </c>
      <c r="O8" s="62">
        <v>-154169</v>
      </c>
      <c r="P8" s="62">
        <v>-271976</v>
      </c>
      <c r="Q8" s="62">
        <v>-112767</v>
      </c>
      <c r="R8" s="62">
        <v>27617</v>
      </c>
      <c r="S8" s="62">
        <v>-511295</v>
      </c>
    </row>
    <row r="9" spans="2:19" ht="31" customHeight="1">
      <c r="B9" s="2"/>
      <c r="C9" s="263" t="s">
        <v>33</v>
      </c>
      <c r="D9" s="263"/>
      <c r="E9" s="263"/>
      <c r="F9" s="263"/>
      <c r="G9" s="263"/>
      <c r="I9" s="59">
        <v>-107793</v>
      </c>
      <c r="J9" s="59">
        <v>-113784</v>
      </c>
      <c r="K9" s="59">
        <v>-101969</v>
      </c>
      <c r="L9" s="59">
        <v>-105290</v>
      </c>
      <c r="M9" s="59">
        <v>-428836</v>
      </c>
      <c r="O9" s="59">
        <v>-108690</v>
      </c>
      <c r="P9" s="59">
        <v>-139528</v>
      </c>
      <c r="Q9" s="59">
        <v>-115591</v>
      </c>
      <c r="R9" s="59">
        <v>-106639</v>
      </c>
      <c r="S9" s="59">
        <v>-470448</v>
      </c>
    </row>
    <row r="10" spans="2:19" ht="31" customHeight="1">
      <c r="B10" s="2"/>
      <c r="C10" s="272" t="s">
        <v>34</v>
      </c>
      <c r="D10" s="272"/>
      <c r="E10" s="272"/>
      <c r="F10" s="272"/>
      <c r="G10" s="272"/>
      <c r="I10" s="62">
        <v>75</v>
      </c>
      <c r="J10" s="62">
        <v>1985</v>
      </c>
      <c r="K10" s="62">
        <v>-407978</v>
      </c>
      <c r="L10" s="62">
        <v>-65391</v>
      </c>
      <c r="M10" s="62">
        <v>-471309</v>
      </c>
      <c r="O10" s="62">
        <v>-45479</v>
      </c>
      <c r="P10" s="62">
        <v>-132448</v>
      </c>
      <c r="Q10" s="62">
        <v>2824</v>
      </c>
      <c r="R10" s="62">
        <v>134256</v>
      </c>
      <c r="S10" s="62">
        <v>-40847</v>
      </c>
    </row>
    <row r="11" spans="2:19" ht="31" customHeight="1">
      <c r="B11" s="308" t="s">
        <v>35</v>
      </c>
      <c r="C11" s="308"/>
      <c r="D11" s="308"/>
      <c r="E11" s="308"/>
      <c r="F11" s="308"/>
      <c r="G11" s="308"/>
      <c r="I11" s="180">
        <v>-163908</v>
      </c>
      <c r="J11" s="180">
        <v>33770</v>
      </c>
      <c r="K11" s="180">
        <v>307976</v>
      </c>
      <c r="L11" s="180">
        <v>-321451</v>
      </c>
      <c r="M11" s="180">
        <v>-143613</v>
      </c>
      <c r="O11" s="180">
        <v>233344</v>
      </c>
      <c r="P11" s="180">
        <v>10257</v>
      </c>
      <c r="Q11" s="180">
        <v>-195715</v>
      </c>
      <c r="R11" s="180">
        <v>-436348</v>
      </c>
      <c r="S11" s="180">
        <v>-388462</v>
      </c>
    </row>
    <row r="12" spans="2:19" ht="31" customHeight="1">
      <c r="B12" s="272" t="s">
        <v>36</v>
      </c>
      <c r="C12" s="272"/>
      <c r="D12" s="272"/>
      <c r="E12" s="272"/>
      <c r="F12" s="272"/>
      <c r="G12" s="272"/>
      <c r="I12" s="64">
        <v>97481</v>
      </c>
      <c r="J12" s="64">
        <v>249054</v>
      </c>
      <c r="K12" s="64">
        <v>-282895</v>
      </c>
      <c r="L12" s="64">
        <v>285750</v>
      </c>
      <c r="M12" s="64">
        <v>349390</v>
      </c>
      <c r="O12" s="64">
        <v>92229</v>
      </c>
      <c r="P12" s="64">
        <v>267515</v>
      </c>
      <c r="Q12" s="64">
        <v>140319</v>
      </c>
      <c r="R12" s="64">
        <v>327591</v>
      </c>
      <c r="S12" s="64">
        <v>827654</v>
      </c>
    </row>
    <row r="13" spans="2:19" ht="31" customHeight="1">
      <c r="B13" s="2"/>
      <c r="C13" s="264" t="s">
        <v>37</v>
      </c>
      <c r="D13" s="264"/>
      <c r="E13" s="264"/>
      <c r="F13" s="264"/>
      <c r="G13" s="264"/>
      <c r="I13" s="63">
        <v>29010</v>
      </c>
      <c r="J13" s="63">
        <v>20188</v>
      </c>
      <c r="K13" s="63">
        <v>32608</v>
      </c>
      <c r="L13" s="63">
        <v>-51735</v>
      </c>
      <c r="M13" s="63">
        <v>30071</v>
      </c>
      <c r="O13" s="63">
        <v>86956</v>
      </c>
      <c r="P13" s="63">
        <v>-29093</v>
      </c>
      <c r="Q13" s="63">
        <v>-27243</v>
      </c>
      <c r="R13" s="63">
        <v>-27430</v>
      </c>
      <c r="S13" s="63">
        <v>3190</v>
      </c>
    </row>
    <row r="14" spans="2:19" ht="31" customHeight="1">
      <c r="B14" s="272" t="s">
        <v>146</v>
      </c>
      <c r="C14" s="272"/>
      <c r="D14" s="272"/>
      <c r="E14" s="272"/>
      <c r="F14" s="272"/>
      <c r="G14" s="272"/>
      <c r="H14" s="4"/>
      <c r="I14" s="64">
        <v>126491</v>
      </c>
      <c r="J14" s="64">
        <v>269242</v>
      </c>
      <c r="K14" s="64">
        <v>-250287</v>
      </c>
      <c r="L14" s="64">
        <v>234015</v>
      </c>
      <c r="M14" s="64">
        <v>379461</v>
      </c>
      <c r="O14" s="64">
        <v>179185</v>
      </c>
      <c r="P14" s="64">
        <v>238422</v>
      </c>
      <c r="Q14" s="64">
        <v>113076</v>
      </c>
      <c r="R14" s="64">
        <v>300161</v>
      </c>
      <c r="S14" s="64">
        <v>830844</v>
      </c>
    </row>
    <row r="15" spans="2:19" ht="32.15" customHeight="1">
      <c r="B15" s="205"/>
      <c r="C15" s="310" t="s">
        <v>272</v>
      </c>
      <c r="D15" s="310"/>
      <c r="E15" s="310"/>
      <c r="F15" s="310"/>
      <c r="G15" s="310"/>
      <c r="H15" s="4"/>
      <c r="I15" s="63">
        <v>159035</v>
      </c>
      <c r="J15" s="63">
        <v>235725</v>
      </c>
      <c r="K15" s="63">
        <v>170678</v>
      </c>
      <c r="L15" s="63">
        <v>79219</v>
      </c>
      <c r="M15" s="63">
        <v>644657</v>
      </c>
      <c r="O15" s="221">
        <v>236298</v>
      </c>
      <c r="P15" s="63">
        <v>81597</v>
      </c>
      <c r="Q15" s="63">
        <v>167521</v>
      </c>
      <c r="R15" s="63">
        <v>53158</v>
      </c>
      <c r="S15" s="63">
        <v>538574</v>
      </c>
    </row>
    <row r="16" spans="2:19" ht="32.15" customHeight="1">
      <c r="B16" s="205"/>
      <c r="C16" s="309" t="s">
        <v>273</v>
      </c>
      <c r="D16" s="309"/>
      <c r="E16" s="309"/>
      <c r="F16" s="309"/>
      <c r="G16" s="309"/>
      <c r="H16" s="4"/>
      <c r="I16" s="64">
        <v>128009</v>
      </c>
      <c r="J16" s="64">
        <v>203299</v>
      </c>
      <c r="K16" s="64">
        <v>143878</v>
      </c>
      <c r="L16" s="64">
        <v>49007</v>
      </c>
      <c r="M16" s="64">
        <v>524193</v>
      </c>
      <c r="O16" s="222">
        <v>202262</v>
      </c>
      <c r="P16" s="64">
        <v>52061</v>
      </c>
      <c r="Q16" s="64">
        <v>138164</v>
      </c>
      <c r="R16" s="64">
        <v>22025</v>
      </c>
      <c r="S16" s="64">
        <v>414512</v>
      </c>
    </row>
    <row r="17" spans="1:20" ht="10" customHeight="1">
      <c r="B17" s="176"/>
      <c r="C17" s="177"/>
      <c r="D17" s="177"/>
      <c r="E17" s="177"/>
      <c r="F17" s="178"/>
      <c r="G17" s="179"/>
      <c r="H17" s="4"/>
      <c r="I17" s="179"/>
      <c r="J17" s="179"/>
      <c r="K17" s="179"/>
      <c r="L17" s="178"/>
      <c r="M17" s="179"/>
      <c r="O17" s="179"/>
      <c r="P17" s="179"/>
      <c r="Q17" s="179"/>
      <c r="R17" s="178"/>
      <c r="S17" s="178"/>
    </row>
    <row r="18" spans="1:20" ht="37.9" customHeight="1">
      <c r="B18" s="262" t="s">
        <v>137</v>
      </c>
      <c r="C18" s="262"/>
      <c r="D18" s="262"/>
      <c r="E18" s="262"/>
      <c r="F18" s="262"/>
      <c r="G18" s="262"/>
      <c r="I18" s="15" t="s">
        <v>3</v>
      </c>
      <c r="J18" s="15" t="s">
        <v>4</v>
      </c>
      <c r="K18" s="15" t="s">
        <v>5</v>
      </c>
      <c r="L18" s="15" t="s">
        <v>6</v>
      </c>
      <c r="M18" s="97" t="s">
        <v>7</v>
      </c>
      <c r="O18" s="15" t="s">
        <v>3</v>
      </c>
      <c r="P18" s="15" t="s">
        <v>4</v>
      </c>
      <c r="Q18" s="15" t="s">
        <v>5</v>
      </c>
      <c r="R18" s="15" t="s">
        <v>6</v>
      </c>
      <c r="S18" s="97" t="s">
        <v>7</v>
      </c>
    </row>
    <row r="19" spans="1:20" ht="31" customHeight="1">
      <c r="B19" s="305" t="s">
        <v>152</v>
      </c>
      <c r="C19" s="305"/>
      <c r="D19" s="305"/>
      <c r="E19" s="305"/>
      <c r="F19" s="305"/>
      <c r="G19" s="305"/>
      <c r="I19" s="133">
        <v>105927</v>
      </c>
      <c r="J19" s="133">
        <v>116814</v>
      </c>
      <c r="K19" s="133">
        <v>138399</v>
      </c>
      <c r="L19" s="134">
        <v>204341</v>
      </c>
      <c r="M19" s="134">
        <v>565481</v>
      </c>
      <c r="N19" s="44"/>
      <c r="O19" s="133">
        <v>93615</v>
      </c>
      <c r="P19" s="133">
        <v>216506</v>
      </c>
      <c r="Q19" s="133">
        <v>165765</v>
      </c>
      <c r="R19" s="134">
        <v>204391</v>
      </c>
      <c r="S19" s="134">
        <v>680277</v>
      </c>
    </row>
    <row r="20" spans="1:20" ht="31" customHeight="1">
      <c r="B20" s="150"/>
      <c r="C20" s="306" t="s">
        <v>153</v>
      </c>
      <c r="D20" s="306"/>
      <c r="E20" s="306"/>
      <c r="F20" s="306"/>
      <c r="G20" s="306"/>
      <c r="I20" s="87">
        <v>85762</v>
      </c>
      <c r="J20" s="87">
        <v>96965</v>
      </c>
      <c r="K20" s="87">
        <v>127213</v>
      </c>
      <c r="L20" s="87">
        <v>180350</v>
      </c>
      <c r="M20" s="87">
        <v>490290</v>
      </c>
      <c r="N20" s="44"/>
      <c r="O20" s="87">
        <v>84452</v>
      </c>
      <c r="P20" s="87">
        <v>111483</v>
      </c>
      <c r="Q20" s="87">
        <v>146618</v>
      </c>
      <c r="R20" s="87">
        <v>188247</v>
      </c>
      <c r="S20" s="87">
        <v>530800</v>
      </c>
    </row>
    <row r="21" spans="1:20" ht="31" customHeight="1">
      <c r="B21" s="140"/>
      <c r="C21" s="140"/>
      <c r="D21" s="264" t="s">
        <v>173</v>
      </c>
      <c r="E21" s="264"/>
      <c r="F21" s="264"/>
      <c r="G21" s="264"/>
      <c r="H21" s="24"/>
      <c r="I21" s="73">
        <v>60116</v>
      </c>
      <c r="J21" s="73">
        <v>75121</v>
      </c>
      <c r="K21" s="73">
        <v>109737</v>
      </c>
      <c r="L21" s="73">
        <v>162430</v>
      </c>
      <c r="M21" s="73">
        <v>407404</v>
      </c>
      <c r="N21" s="44"/>
      <c r="O21" s="73">
        <v>66509</v>
      </c>
      <c r="P21" s="73">
        <v>93090</v>
      </c>
      <c r="Q21" s="73">
        <v>126608</v>
      </c>
      <c r="R21" s="73">
        <v>171210</v>
      </c>
      <c r="S21" s="73">
        <v>457417</v>
      </c>
    </row>
    <row r="22" spans="1:20" s="4" customFormat="1" ht="31" customHeight="1">
      <c r="A22" s="2"/>
      <c r="B22" s="140"/>
      <c r="C22" s="140"/>
      <c r="D22" s="140"/>
      <c r="E22" s="312" t="s">
        <v>142</v>
      </c>
      <c r="F22" s="313"/>
      <c r="G22" s="313"/>
      <c r="H22" s="24"/>
      <c r="I22" s="87">
        <v>50480</v>
      </c>
      <c r="J22" s="87">
        <v>65486</v>
      </c>
      <c r="K22" s="87">
        <v>100981</v>
      </c>
      <c r="L22" s="87">
        <v>152832</v>
      </c>
      <c r="M22" s="87">
        <v>369779</v>
      </c>
      <c r="N22" s="73"/>
      <c r="O22" s="87">
        <v>58306</v>
      </c>
      <c r="P22" s="87">
        <v>83519</v>
      </c>
      <c r="Q22" s="87">
        <v>118821</v>
      </c>
      <c r="R22" s="87">
        <v>161322</v>
      </c>
      <c r="S22" s="87">
        <v>421968</v>
      </c>
    </row>
    <row r="23" spans="1:20" ht="31" customHeight="1">
      <c r="B23" s="140"/>
      <c r="C23" s="140"/>
      <c r="D23" s="140"/>
      <c r="E23" s="298" t="s">
        <v>151</v>
      </c>
      <c r="F23" s="298"/>
      <c r="G23" s="298"/>
      <c r="H23" s="4"/>
      <c r="I23" s="73">
        <v>9637</v>
      </c>
      <c r="J23" s="73">
        <v>9634</v>
      </c>
      <c r="K23" s="73">
        <v>8756</v>
      </c>
      <c r="L23" s="73">
        <v>9597</v>
      </c>
      <c r="M23" s="73">
        <v>37624</v>
      </c>
      <c r="N23" s="132"/>
      <c r="O23" s="73">
        <v>8203</v>
      </c>
      <c r="P23" s="73">
        <v>9571</v>
      </c>
      <c r="Q23" s="73">
        <v>7787</v>
      </c>
      <c r="R23" s="73">
        <v>9888</v>
      </c>
      <c r="S23" s="73">
        <v>35449</v>
      </c>
    </row>
    <row r="24" spans="1:20" ht="31" customHeight="1">
      <c r="B24" s="140"/>
      <c r="C24" s="163"/>
      <c r="D24" s="311" t="s">
        <v>174</v>
      </c>
      <c r="E24" s="311"/>
      <c r="F24" s="311"/>
      <c r="G24" s="181"/>
      <c r="H24" s="4"/>
      <c r="I24" s="184">
        <v>25645</v>
      </c>
      <c r="J24" s="184">
        <v>21845</v>
      </c>
      <c r="K24" s="184">
        <v>17476</v>
      </c>
      <c r="L24" s="184">
        <v>17921</v>
      </c>
      <c r="M24" s="184">
        <v>82887</v>
      </c>
      <c r="N24" s="73"/>
      <c r="O24" s="184">
        <v>17943</v>
      </c>
      <c r="P24" s="184">
        <v>18393</v>
      </c>
      <c r="Q24" s="184">
        <v>20010</v>
      </c>
      <c r="R24" s="184">
        <v>17037</v>
      </c>
      <c r="S24" s="184">
        <v>73383</v>
      </c>
    </row>
    <row r="25" spans="1:20" ht="31" customHeight="1">
      <c r="B25" s="140"/>
      <c r="C25" s="298" t="s">
        <v>161</v>
      </c>
      <c r="D25" s="298"/>
      <c r="E25" s="298"/>
      <c r="F25" s="298"/>
      <c r="G25" s="298"/>
      <c r="H25" s="4"/>
      <c r="I25" s="73">
        <v>20165</v>
      </c>
      <c r="J25" s="73">
        <v>19849</v>
      </c>
      <c r="K25" s="34">
        <v>11186</v>
      </c>
      <c r="L25" s="34">
        <v>23991</v>
      </c>
      <c r="M25" s="34">
        <v>75191</v>
      </c>
      <c r="N25" s="73"/>
      <c r="O25" s="73">
        <v>9163</v>
      </c>
      <c r="P25" s="73">
        <v>105023</v>
      </c>
      <c r="Q25" s="34">
        <v>19147</v>
      </c>
      <c r="R25" s="34">
        <v>16144</v>
      </c>
      <c r="S25" s="34">
        <v>149477</v>
      </c>
    </row>
    <row r="26" spans="1:20" ht="31" customHeight="1">
      <c r="B26" s="140"/>
      <c r="C26" s="140"/>
      <c r="D26" s="300" t="s">
        <v>148</v>
      </c>
      <c r="E26" s="300"/>
      <c r="F26" s="300"/>
      <c r="G26" s="300"/>
      <c r="H26" s="4"/>
      <c r="I26" s="87">
        <v>16497</v>
      </c>
      <c r="J26" s="87">
        <v>11814</v>
      </c>
      <c r="K26" s="88">
        <v>9914</v>
      </c>
      <c r="L26" s="88">
        <v>6712</v>
      </c>
      <c r="M26" s="88">
        <v>44937</v>
      </c>
      <c r="N26" s="73"/>
      <c r="O26" s="87">
        <v>8203</v>
      </c>
      <c r="P26" s="87">
        <v>104716</v>
      </c>
      <c r="Q26" s="88">
        <v>7236</v>
      </c>
      <c r="R26" s="88">
        <v>12974</v>
      </c>
      <c r="S26" s="88">
        <v>133129</v>
      </c>
    </row>
    <row r="27" spans="1:20" ht="31" customHeight="1">
      <c r="B27" s="163"/>
      <c r="C27" s="163"/>
      <c r="D27" s="314" t="s">
        <v>172</v>
      </c>
      <c r="E27" s="314"/>
      <c r="F27" s="314"/>
      <c r="G27" s="314"/>
      <c r="H27" s="4"/>
      <c r="I27" s="183">
        <v>3668</v>
      </c>
      <c r="J27" s="183">
        <v>8035</v>
      </c>
      <c r="K27" s="182">
        <v>1272</v>
      </c>
      <c r="L27" s="182">
        <v>17279</v>
      </c>
      <c r="M27" s="182">
        <v>30254</v>
      </c>
      <c r="N27" s="73"/>
      <c r="O27" s="183">
        <v>960</v>
      </c>
      <c r="P27" s="183">
        <v>307</v>
      </c>
      <c r="Q27" s="182">
        <v>11911</v>
      </c>
      <c r="R27" s="182">
        <v>3170</v>
      </c>
      <c r="S27" s="182">
        <v>16348</v>
      </c>
    </row>
    <row r="28" spans="1:20" ht="10" customHeight="1">
      <c r="B28" s="139"/>
      <c r="C28" s="57"/>
      <c r="D28" s="57"/>
      <c r="E28" s="57"/>
      <c r="F28" s="2"/>
      <c r="G28" s="155"/>
      <c r="H28" s="155"/>
      <c r="I28" s="155"/>
      <c r="J28" s="155"/>
      <c r="K28" s="155"/>
      <c r="M28" s="155"/>
      <c r="N28" s="155"/>
      <c r="O28" s="155"/>
      <c r="P28" s="155"/>
      <c r="Q28" s="155"/>
    </row>
    <row r="29" spans="1:20" s="4" customFormat="1" ht="17.5" customHeight="1">
      <c r="B29" s="315" t="s">
        <v>175</v>
      </c>
      <c r="C29" s="315"/>
      <c r="D29" s="315"/>
      <c r="E29" s="315"/>
      <c r="F29" s="315"/>
      <c r="G29" s="315"/>
      <c r="H29" s="315"/>
      <c r="I29" s="315"/>
      <c r="J29" s="315"/>
      <c r="K29" s="315"/>
      <c r="L29" s="315"/>
      <c r="M29" s="315"/>
      <c r="N29" s="315"/>
      <c r="O29" s="315"/>
      <c r="P29" s="315"/>
      <c r="Q29" s="315"/>
      <c r="R29" s="315"/>
      <c r="S29" s="315"/>
    </row>
    <row r="30" spans="1:20" ht="17.5" customHeight="1">
      <c r="B30" s="278" t="s">
        <v>215</v>
      </c>
      <c r="C30" s="278"/>
      <c r="D30" s="278"/>
      <c r="E30" s="278"/>
      <c r="F30" s="278"/>
      <c r="G30" s="278"/>
      <c r="H30" s="278"/>
      <c r="I30" s="278"/>
      <c r="J30" s="278"/>
      <c r="K30" s="278"/>
      <c r="L30" s="278"/>
      <c r="M30" s="278"/>
      <c r="N30" s="278"/>
      <c r="O30" s="278"/>
      <c r="P30" s="278"/>
      <c r="Q30" s="278"/>
      <c r="R30" s="278"/>
      <c r="S30" s="278"/>
      <c r="T30" s="140"/>
    </row>
    <row r="31" spans="1:20" ht="17.5" customHeight="1">
      <c r="B31" s="278" t="s">
        <v>274</v>
      </c>
      <c r="C31" s="278"/>
      <c r="D31" s="278"/>
      <c r="E31" s="278"/>
      <c r="F31" s="278"/>
      <c r="G31" s="278"/>
      <c r="H31" s="278"/>
      <c r="I31" s="278"/>
      <c r="J31" s="278"/>
      <c r="K31" s="278"/>
      <c r="L31" s="278"/>
      <c r="M31" s="278"/>
      <c r="N31" s="278"/>
      <c r="O31" s="278"/>
      <c r="P31" s="278"/>
      <c r="Q31" s="278"/>
      <c r="R31" s="278"/>
      <c r="S31" s="278"/>
      <c r="T31" s="243"/>
    </row>
    <row r="32" spans="1:20" ht="6" customHeight="1">
      <c r="B32" s="57"/>
      <c r="C32" s="57"/>
      <c r="D32" s="57"/>
      <c r="E32" s="57"/>
      <c r="F32" s="104"/>
      <c r="G32" s="316"/>
      <c r="H32" s="316"/>
      <c r="I32" s="316"/>
      <c r="J32" s="316"/>
      <c r="K32" s="316"/>
      <c r="L32" s="104"/>
      <c r="M32" s="316"/>
      <c r="N32" s="316"/>
      <c r="O32" s="316"/>
      <c r="P32" s="316"/>
      <c r="Q32" s="316"/>
      <c r="R32" s="104"/>
      <c r="S32" s="104"/>
    </row>
    <row r="33" spans="1:20" ht="15.75" customHeight="1">
      <c r="A33" s="2" t="s">
        <v>150</v>
      </c>
      <c r="B33" s="285" t="s">
        <v>171</v>
      </c>
      <c r="C33" s="285"/>
      <c r="D33" s="285"/>
      <c r="E33" s="285"/>
      <c r="F33" s="285"/>
      <c r="G33" s="285"/>
      <c r="H33" s="285"/>
      <c r="I33" s="285"/>
      <c r="J33" s="285"/>
      <c r="K33" s="285"/>
      <c r="L33" s="285"/>
      <c r="M33" s="285"/>
      <c r="N33" s="285"/>
      <c r="O33" s="285"/>
      <c r="P33" s="285"/>
      <c r="Q33" s="285"/>
      <c r="R33" s="285"/>
      <c r="S33" s="285"/>
    </row>
    <row r="34" spans="1:20" ht="15.75" customHeight="1">
      <c r="B34" s="285" t="s">
        <v>147</v>
      </c>
      <c r="C34" s="285"/>
      <c r="D34" s="285"/>
      <c r="E34" s="285"/>
      <c r="F34" s="285"/>
      <c r="G34" s="285"/>
      <c r="H34" s="285"/>
      <c r="I34" s="285"/>
      <c r="J34" s="285"/>
      <c r="K34" s="285"/>
      <c r="L34" s="285"/>
      <c r="M34" s="285"/>
      <c r="N34" s="285"/>
      <c r="O34" s="285"/>
      <c r="P34" s="285"/>
      <c r="Q34" s="285"/>
      <c r="R34" s="285"/>
      <c r="S34" s="285"/>
      <c r="T34" s="140"/>
    </row>
    <row r="35" spans="1:20" ht="15.75" customHeight="1">
      <c r="B35" s="280" t="s">
        <v>289</v>
      </c>
      <c r="C35" s="280"/>
      <c r="D35" s="280"/>
      <c r="E35" s="280"/>
      <c r="F35" s="280"/>
      <c r="G35" s="280"/>
      <c r="H35" s="280"/>
      <c r="I35" s="280"/>
      <c r="J35" s="280"/>
      <c r="K35" s="280"/>
      <c r="L35" s="280"/>
      <c r="M35" s="280"/>
      <c r="N35" s="280"/>
      <c r="O35" s="280"/>
      <c r="P35" s="280"/>
      <c r="Q35" s="280"/>
      <c r="R35" s="280"/>
      <c r="S35" s="280"/>
      <c r="T35" s="243"/>
    </row>
    <row r="36" spans="1:20" ht="15.75" customHeight="1">
      <c r="B36" s="266" t="s">
        <v>292</v>
      </c>
      <c r="C36" s="266"/>
      <c r="D36" s="266"/>
      <c r="E36" s="266"/>
      <c r="F36" s="266"/>
      <c r="G36" s="266"/>
      <c r="H36" s="266"/>
      <c r="I36" s="266"/>
      <c r="J36" s="266"/>
      <c r="K36" s="266"/>
      <c r="L36" s="266"/>
      <c r="M36" s="266"/>
      <c r="N36" s="266"/>
      <c r="O36" s="266"/>
      <c r="P36" s="266"/>
      <c r="Q36" s="266"/>
      <c r="R36" s="266"/>
      <c r="S36" s="266"/>
    </row>
    <row r="37" spans="1:20" ht="30" customHeight="1">
      <c r="B37" s="2"/>
      <c r="C37" s="2"/>
      <c r="D37" s="2"/>
      <c r="E37" s="2"/>
      <c r="F37" s="2"/>
      <c r="G37" s="2"/>
    </row>
    <row r="38" spans="1:20" ht="30" customHeight="1">
      <c r="B38" s="2"/>
      <c r="C38" s="2"/>
      <c r="D38" s="2"/>
      <c r="E38" s="2"/>
      <c r="F38" s="2"/>
      <c r="G38" s="2"/>
    </row>
    <row r="39" spans="1:20" ht="30" customHeight="1">
      <c r="B39" s="2"/>
      <c r="C39" s="2"/>
      <c r="D39" s="2"/>
      <c r="E39" s="2"/>
      <c r="F39" s="2"/>
      <c r="G39" s="2"/>
    </row>
    <row r="40" spans="1:20" ht="30" customHeight="1">
      <c r="B40" s="2"/>
      <c r="C40" s="2"/>
      <c r="D40" s="2"/>
      <c r="E40" s="2"/>
      <c r="F40" s="2"/>
      <c r="G40" s="2"/>
    </row>
    <row r="41" spans="1:20" ht="30" customHeight="1">
      <c r="B41" s="2"/>
      <c r="C41" s="2"/>
      <c r="D41" s="2"/>
      <c r="E41" s="2"/>
      <c r="F41" s="2"/>
      <c r="G41" s="2"/>
    </row>
    <row r="42" spans="1:20" ht="30" customHeight="1">
      <c r="B42" s="2"/>
      <c r="C42" s="2"/>
      <c r="D42" s="2"/>
      <c r="E42" s="2"/>
      <c r="F42" s="2"/>
      <c r="G42" s="2"/>
    </row>
    <row r="43" spans="1:20" ht="30" customHeight="1">
      <c r="B43" s="2"/>
      <c r="C43" s="2"/>
      <c r="D43" s="2"/>
      <c r="E43" s="2"/>
      <c r="F43" s="2"/>
      <c r="G43" s="2"/>
    </row>
    <row r="44" spans="1:20" ht="30" customHeight="1">
      <c r="B44" s="2"/>
      <c r="C44" s="2"/>
      <c r="D44" s="2"/>
      <c r="E44" s="2"/>
      <c r="F44" s="2"/>
      <c r="G44" s="2"/>
    </row>
    <row r="45" spans="1:20" ht="30" customHeight="1">
      <c r="B45" s="2"/>
      <c r="C45" s="2"/>
      <c r="D45" s="2"/>
      <c r="E45" s="2"/>
      <c r="F45" s="2"/>
      <c r="G45" s="2"/>
    </row>
  </sheetData>
  <mergeCells count="31">
    <mergeCell ref="B36:S36"/>
    <mergeCell ref="B35:S35"/>
    <mergeCell ref="D26:G26"/>
    <mergeCell ref="D27:G27"/>
    <mergeCell ref="B34:S34"/>
    <mergeCell ref="B30:S30"/>
    <mergeCell ref="B33:S33"/>
    <mergeCell ref="B29:S29"/>
    <mergeCell ref="G32:K32"/>
    <mergeCell ref="M32:Q32"/>
    <mergeCell ref="B18:G18"/>
    <mergeCell ref="D24:F24"/>
    <mergeCell ref="E23:G23"/>
    <mergeCell ref="E22:G22"/>
    <mergeCell ref="D21:G21"/>
    <mergeCell ref="C25:G25"/>
    <mergeCell ref="B31:S31"/>
    <mergeCell ref="B2:J3"/>
    <mergeCell ref="B19:G19"/>
    <mergeCell ref="C20:G20"/>
    <mergeCell ref="B6:G6"/>
    <mergeCell ref="B7:G7"/>
    <mergeCell ref="B8:G8"/>
    <mergeCell ref="C9:G9"/>
    <mergeCell ref="C10:G10"/>
    <mergeCell ref="B11:G11"/>
    <mergeCell ref="C13:G13"/>
    <mergeCell ref="B14:G14"/>
    <mergeCell ref="C16:G16"/>
    <mergeCell ref="C15:G15"/>
    <mergeCell ref="B12:G12"/>
  </mergeCells>
  <phoneticPr fontId="1"/>
  <pageMargins left="0.39370078740157483" right="0.39370078740157483" top="0.39370078740157483" bottom="0.39370078740157483" header="0.31496062992125984" footer="0.31496062992125984"/>
  <pageSetup paperSize="9" scale="58" firstPageNumber="0" orientation="landscape"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2BC4-D188-437E-8F95-A1B1419F692C}">
  <sheetPr codeName="Sheet5">
    <pageSetUpPr fitToPage="1"/>
  </sheetPr>
  <dimension ref="B1:W30"/>
  <sheetViews>
    <sheetView showWhiteSpace="0" view="pageBreakPreview" zoomScale="80" zoomScaleNormal="55" zoomScaleSheetLayoutView="80" zoomScalePageLayoutView="70" workbookViewId="0"/>
  </sheetViews>
  <sheetFormatPr defaultColWidth="0.25" defaultRowHeight="15"/>
  <cols>
    <col min="1" max="1" width="2.58203125" style="2" customWidth="1"/>
    <col min="2" max="3" width="4.08203125" style="1" customWidth="1"/>
    <col min="4" max="4" width="37.08203125" style="1" customWidth="1"/>
    <col min="5" max="5" width="0.83203125" style="2" customWidth="1"/>
    <col min="6" max="10" width="12.75" style="2" customWidth="1"/>
    <col min="11" max="11" width="0.83203125" style="2" customWidth="1"/>
    <col min="12" max="16" width="12.75" style="2" customWidth="1"/>
    <col min="17" max="17" width="2.58203125" style="2" customWidth="1"/>
    <col min="18" max="19" width="0.25" style="2"/>
    <col min="20" max="21" width="0.5" style="2" customWidth="1"/>
    <col min="22" max="25" width="3.83203125" style="2" customWidth="1"/>
    <col min="26" max="16384" width="0.25" style="2"/>
  </cols>
  <sheetData>
    <row r="1" spans="2:23" ht="15" customHeight="1"/>
    <row r="2" spans="2:23" ht="20.149999999999999" customHeight="1">
      <c r="B2" s="261" t="s">
        <v>169</v>
      </c>
      <c r="C2" s="261"/>
      <c r="D2" s="261"/>
      <c r="E2" s="261"/>
      <c r="F2" s="261"/>
      <c r="G2" s="261"/>
    </row>
    <row r="3" spans="2:23" ht="20.149999999999999" customHeight="1">
      <c r="B3" s="261"/>
      <c r="C3" s="261"/>
      <c r="D3" s="261"/>
      <c r="E3" s="261"/>
      <c r="F3" s="261"/>
      <c r="G3" s="261"/>
      <c r="J3" s="67"/>
    </row>
    <row r="4" spans="2:23" ht="15" customHeight="1">
      <c r="F4" s="67"/>
      <c r="I4" s="7"/>
      <c r="J4" s="7"/>
    </row>
    <row r="5" spans="2:23" ht="25.15" customHeight="1">
      <c r="B5" s="68"/>
      <c r="C5" s="69"/>
      <c r="D5" s="10" t="s">
        <v>2</v>
      </c>
      <c r="E5" s="70"/>
      <c r="F5" s="202"/>
      <c r="G5" s="202"/>
      <c r="H5" s="201" t="s">
        <v>129</v>
      </c>
      <c r="I5" s="202"/>
      <c r="J5" s="202"/>
      <c r="K5" s="12"/>
      <c r="L5" s="202"/>
      <c r="M5" s="202"/>
      <c r="N5" s="201" t="s">
        <v>207</v>
      </c>
      <c r="O5" s="202"/>
      <c r="P5" s="202"/>
    </row>
    <row r="6" spans="2:23" ht="42.65" customHeight="1">
      <c r="B6" s="262" t="s">
        <v>38</v>
      </c>
      <c r="C6" s="262"/>
      <c r="D6" s="262"/>
      <c r="E6" s="71"/>
      <c r="F6" s="15" t="s">
        <v>3</v>
      </c>
      <c r="G6" s="15" t="s">
        <v>4</v>
      </c>
      <c r="H6" s="15" t="s">
        <v>5</v>
      </c>
      <c r="I6" s="15" t="s">
        <v>6</v>
      </c>
      <c r="J6" s="16" t="s">
        <v>7</v>
      </c>
      <c r="K6" s="43"/>
      <c r="L6" s="15" t="s">
        <v>3</v>
      </c>
      <c r="M6" s="15" t="s">
        <v>4</v>
      </c>
      <c r="N6" s="15" t="s">
        <v>5</v>
      </c>
      <c r="O6" s="15" t="s">
        <v>6</v>
      </c>
      <c r="P6" s="16" t="s">
        <v>7</v>
      </c>
    </row>
    <row r="7" spans="2:23" ht="31" customHeight="1">
      <c r="B7" s="263" t="s">
        <v>9</v>
      </c>
      <c r="C7" s="317"/>
      <c r="D7" s="317"/>
      <c r="F7" s="44">
        <v>658070</v>
      </c>
      <c r="G7" s="44">
        <v>677978</v>
      </c>
      <c r="H7" s="44">
        <v>699851</v>
      </c>
      <c r="I7" s="44">
        <v>660788</v>
      </c>
      <c r="J7" s="44">
        <v>2696687</v>
      </c>
      <c r="K7" s="72"/>
      <c r="L7" s="44">
        <v>625429</v>
      </c>
      <c r="M7" s="44">
        <v>675827</v>
      </c>
      <c r="N7" s="44">
        <v>743081</v>
      </c>
      <c r="O7" s="44">
        <v>726051</v>
      </c>
      <c r="P7" s="44">
        <v>2770388</v>
      </c>
    </row>
    <row r="8" spans="2:23" ht="31" customHeight="1">
      <c r="B8" s="2"/>
      <c r="C8" s="319" t="s">
        <v>239</v>
      </c>
      <c r="D8" s="320"/>
      <c r="F8" s="45">
        <v>529644</v>
      </c>
      <c r="G8" s="45">
        <v>537672</v>
      </c>
      <c r="H8" s="45">
        <v>539549</v>
      </c>
      <c r="I8" s="45">
        <v>530996</v>
      </c>
      <c r="J8" s="45">
        <v>2137861</v>
      </c>
      <c r="K8" s="72"/>
      <c r="L8" s="45">
        <v>528057</v>
      </c>
      <c r="M8" s="45">
        <v>561790</v>
      </c>
      <c r="N8" s="45">
        <v>549957</v>
      </c>
      <c r="O8" s="45">
        <v>568215</v>
      </c>
      <c r="P8" s="45">
        <v>2208019</v>
      </c>
    </row>
    <row r="9" spans="2:23" ht="31" customHeight="1">
      <c r="B9" s="2"/>
      <c r="C9" s="207"/>
      <c r="D9" s="226" t="s">
        <v>213</v>
      </c>
      <c r="F9" s="44">
        <v>423330</v>
      </c>
      <c r="G9" s="44">
        <v>424855</v>
      </c>
      <c r="H9" s="44">
        <v>426425</v>
      </c>
      <c r="I9" s="44">
        <v>402187</v>
      </c>
      <c r="J9" s="44">
        <v>1676797</v>
      </c>
      <c r="K9" s="72"/>
      <c r="L9" s="44">
        <v>411955</v>
      </c>
      <c r="M9" s="44">
        <v>434525</v>
      </c>
      <c r="N9" s="44">
        <v>420158</v>
      </c>
      <c r="O9" s="44">
        <v>410829</v>
      </c>
      <c r="P9" s="44">
        <v>1677467</v>
      </c>
    </row>
    <row r="10" spans="2:23" ht="31" customHeight="1">
      <c r="B10" s="2"/>
      <c r="C10" s="104"/>
      <c r="D10" s="208" t="s">
        <v>214</v>
      </c>
      <c r="F10" s="45">
        <v>95045</v>
      </c>
      <c r="G10" s="45">
        <v>95441</v>
      </c>
      <c r="H10" s="45">
        <v>96147</v>
      </c>
      <c r="I10" s="45">
        <v>97198</v>
      </c>
      <c r="J10" s="45">
        <v>383831</v>
      </c>
      <c r="K10" s="72"/>
      <c r="L10" s="45">
        <v>97231</v>
      </c>
      <c r="M10" s="45">
        <v>98699</v>
      </c>
      <c r="N10" s="45">
        <v>101073</v>
      </c>
      <c r="O10" s="45">
        <v>102608</v>
      </c>
      <c r="P10" s="45">
        <v>399611</v>
      </c>
    </row>
    <row r="11" spans="2:23" ht="31" customHeight="1">
      <c r="B11" s="2"/>
      <c r="C11" s="104"/>
      <c r="D11" s="226" t="s">
        <v>240</v>
      </c>
      <c r="F11" s="44">
        <v>11269</v>
      </c>
      <c r="G11" s="44">
        <v>17376</v>
      </c>
      <c r="H11" s="44">
        <v>16977</v>
      </c>
      <c r="I11" s="44">
        <v>31611</v>
      </c>
      <c r="J11" s="44">
        <v>77233</v>
      </c>
      <c r="K11" s="72"/>
      <c r="L11" s="44">
        <v>18871</v>
      </c>
      <c r="M11" s="44">
        <v>28566</v>
      </c>
      <c r="N11" s="44">
        <v>28726</v>
      </c>
      <c r="O11" s="44">
        <v>54778</v>
      </c>
      <c r="P11" s="44">
        <v>130941</v>
      </c>
      <c r="W11" s="209"/>
    </row>
    <row r="12" spans="2:23" ht="31" customHeight="1">
      <c r="B12" s="171"/>
      <c r="C12" s="309" t="s">
        <v>241</v>
      </c>
      <c r="D12" s="321"/>
      <c r="F12" s="87">
        <v>128426</v>
      </c>
      <c r="G12" s="87">
        <v>140306</v>
      </c>
      <c r="H12" s="87">
        <v>160302</v>
      </c>
      <c r="I12" s="87">
        <v>129792</v>
      </c>
      <c r="J12" s="87">
        <v>558826</v>
      </c>
      <c r="K12" s="72"/>
      <c r="L12" s="87">
        <v>97372</v>
      </c>
      <c r="M12" s="87">
        <v>114037</v>
      </c>
      <c r="N12" s="87">
        <v>193124</v>
      </c>
      <c r="O12" s="87">
        <v>157836</v>
      </c>
      <c r="P12" s="87">
        <v>562369</v>
      </c>
    </row>
    <row r="13" spans="2:23" ht="31" customHeight="1">
      <c r="B13" s="264" t="s">
        <v>40</v>
      </c>
      <c r="C13" s="265"/>
      <c r="D13" s="265"/>
      <c r="F13" s="84">
        <v>205737</v>
      </c>
      <c r="G13" s="84">
        <v>195879</v>
      </c>
      <c r="H13" s="84">
        <v>165927</v>
      </c>
      <c r="I13" s="84">
        <v>79727</v>
      </c>
      <c r="J13" s="84">
        <v>647270</v>
      </c>
      <c r="K13" s="72"/>
      <c r="L13" s="84">
        <v>189374</v>
      </c>
      <c r="M13" s="84">
        <v>216948</v>
      </c>
      <c r="N13" s="84">
        <v>168763</v>
      </c>
      <c r="O13" s="84">
        <v>83539</v>
      </c>
      <c r="P13" s="84">
        <v>658624</v>
      </c>
    </row>
    <row r="14" spans="2:23" ht="31" customHeight="1">
      <c r="B14" s="203"/>
      <c r="C14" s="274" t="s">
        <v>14</v>
      </c>
      <c r="D14" s="275"/>
      <c r="F14" s="131">
        <v>0.313</v>
      </c>
      <c r="G14" s="131">
        <v>0.28899999999999998</v>
      </c>
      <c r="H14" s="131">
        <v>0.23699999999999999</v>
      </c>
      <c r="I14" s="131">
        <v>0.121</v>
      </c>
      <c r="J14" s="131">
        <v>0.24</v>
      </c>
      <c r="K14" s="72"/>
      <c r="L14" s="131">
        <v>0.30299999999999999</v>
      </c>
      <c r="M14" s="131">
        <v>0.32100000000000001</v>
      </c>
      <c r="N14" s="131">
        <v>0.22700000000000001</v>
      </c>
      <c r="O14" s="131">
        <v>0.115</v>
      </c>
      <c r="P14" s="131">
        <v>0.23799999999999999</v>
      </c>
    </row>
    <row r="15" spans="2:23" ht="31" customHeight="1">
      <c r="B15" s="270" t="s">
        <v>41</v>
      </c>
      <c r="C15" s="277"/>
      <c r="D15" s="277"/>
      <c r="F15" s="204">
        <v>102237</v>
      </c>
      <c r="G15" s="204">
        <v>103101</v>
      </c>
      <c r="H15" s="204">
        <v>106390</v>
      </c>
      <c r="I15" s="204">
        <v>110726</v>
      </c>
      <c r="J15" s="204">
        <v>422454</v>
      </c>
      <c r="K15" s="72"/>
      <c r="L15" s="204">
        <v>104374</v>
      </c>
      <c r="M15" s="204">
        <v>105582</v>
      </c>
      <c r="N15" s="204">
        <f>107026</f>
        <v>107026</v>
      </c>
      <c r="O15" s="204">
        <v>106860</v>
      </c>
      <c r="P15" s="84">
        <v>423842</v>
      </c>
    </row>
    <row r="16" spans="2:23" ht="10" customHeight="1">
      <c r="B16" s="39"/>
      <c r="F16" s="61"/>
      <c r="G16" s="61"/>
      <c r="H16" s="173"/>
      <c r="I16" s="173"/>
      <c r="J16" s="61"/>
      <c r="L16" s="172"/>
      <c r="M16" s="172"/>
      <c r="N16" s="172"/>
      <c r="O16" s="172"/>
      <c r="P16" s="172"/>
    </row>
    <row r="17" spans="2:18" ht="41.5" customHeight="1">
      <c r="B17" s="271" t="s">
        <v>42</v>
      </c>
      <c r="C17" s="271"/>
      <c r="D17" s="271"/>
      <c r="E17" s="28"/>
      <c r="F17" s="41" t="s">
        <v>3</v>
      </c>
      <c r="G17" s="41" t="s">
        <v>4</v>
      </c>
      <c r="H17" s="15" t="s">
        <v>5</v>
      </c>
      <c r="I17" s="15" t="s">
        <v>6</v>
      </c>
      <c r="J17" s="42" t="s">
        <v>7</v>
      </c>
      <c r="K17" s="43"/>
      <c r="L17" s="15" t="s">
        <v>3</v>
      </c>
      <c r="M17" s="15" t="s">
        <v>4</v>
      </c>
      <c r="N17" s="15" t="s">
        <v>5</v>
      </c>
      <c r="O17" s="15" t="s">
        <v>6</v>
      </c>
      <c r="P17" s="16" t="s">
        <v>7</v>
      </c>
      <c r="Q17" s="76"/>
    </row>
    <row r="18" spans="2:18" ht="31" customHeight="1">
      <c r="B18" s="263" t="s">
        <v>9</v>
      </c>
      <c r="C18" s="317"/>
      <c r="D18" s="317"/>
      <c r="F18" s="44">
        <v>154450</v>
      </c>
      <c r="G18" s="44">
        <v>159646</v>
      </c>
      <c r="H18" s="44">
        <v>156799</v>
      </c>
      <c r="I18" s="44">
        <v>167981</v>
      </c>
      <c r="J18" s="44">
        <v>638876</v>
      </c>
      <c r="K18" s="72"/>
      <c r="L18" s="44">
        <v>162523</v>
      </c>
      <c r="M18" s="44">
        <v>172074</v>
      </c>
      <c r="N18" s="44">
        <v>173166</v>
      </c>
      <c r="O18" s="44">
        <v>183870</v>
      </c>
      <c r="P18" s="44">
        <v>691633</v>
      </c>
    </row>
    <row r="19" spans="2:18" ht="31" customHeight="1">
      <c r="B19" s="2"/>
      <c r="C19" s="307" t="s">
        <v>43</v>
      </c>
      <c r="D19" s="322"/>
      <c r="F19" s="45">
        <v>67827</v>
      </c>
      <c r="G19" s="45">
        <v>70288</v>
      </c>
      <c r="H19" s="45">
        <v>67910</v>
      </c>
      <c r="I19" s="45">
        <v>69047</v>
      </c>
      <c r="J19" s="45">
        <v>275072</v>
      </c>
      <c r="K19" s="72"/>
      <c r="L19" s="45">
        <v>71867</v>
      </c>
      <c r="M19" s="45">
        <v>76262</v>
      </c>
      <c r="N19" s="45">
        <v>78916</v>
      </c>
      <c r="O19" s="45">
        <v>78356</v>
      </c>
      <c r="P19" s="45">
        <v>305401</v>
      </c>
    </row>
    <row r="20" spans="2:18" ht="31" customHeight="1">
      <c r="B20" s="2"/>
      <c r="C20" s="263" t="s">
        <v>44</v>
      </c>
      <c r="D20" s="317"/>
      <c r="F20" s="44">
        <v>49095</v>
      </c>
      <c r="G20" s="44">
        <v>48492</v>
      </c>
      <c r="H20" s="44">
        <v>48883</v>
      </c>
      <c r="I20" s="44">
        <v>48123</v>
      </c>
      <c r="J20" s="44">
        <v>194593</v>
      </c>
      <c r="K20" s="72"/>
      <c r="L20" s="44">
        <v>47289</v>
      </c>
      <c r="M20" s="44">
        <v>47142</v>
      </c>
      <c r="N20" s="44">
        <v>47547</v>
      </c>
      <c r="O20" s="44">
        <v>46907</v>
      </c>
      <c r="P20" s="44">
        <v>188885</v>
      </c>
    </row>
    <row r="21" spans="2:18" ht="31" customHeight="1">
      <c r="B21" s="175"/>
      <c r="C21" s="274" t="s">
        <v>45</v>
      </c>
      <c r="D21" s="275"/>
      <c r="F21" s="37">
        <v>37528</v>
      </c>
      <c r="G21" s="37">
        <v>40866</v>
      </c>
      <c r="H21" s="37">
        <v>40006</v>
      </c>
      <c r="I21" s="37">
        <v>50811</v>
      </c>
      <c r="J21" s="37">
        <v>169211</v>
      </c>
      <c r="K21" s="72"/>
      <c r="L21" s="37">
        <v>43367</v>
      </c>
      <c r="M21" s="37">
        <v>48670</v>
      </c>
      <c r="N21" s="37">
        <v>46703</v>
      </c>
      <c r="O21" s="37">
        <v>58607</v>
      </c>
      <c r="P21" s="37">
        <v>197347</v>
      </c>
    </row>
    <row r="22" spans="2:18" ht="31" customHeight="1">
      <c r="B22" s="263" t="s">
        <v>40</v>
      </c>
      <c r="C22" s="317"/>
      <c r="D22" s="317"/>
      <c r="F22" s="44">
        <v>28141</v>
      </c>
      <c r="G22" s="44">
        <v>26461</v>
      </c>
      <c r="H22" s="44">
        <v>22461</v>
      </c>
      <c r="I22" s="44">
        <v>6544</v>
      </c>
      <c r="J22" s="44">
        <v>83607</v>
      </c>
      <c r="K22" s="72"/>
      <c r="L22" s="44">
        <v>31271</v>
      </c>
      <c r="M22" s="44">
        <v>33289</v>
      </c>
      <c r="N22" s="44">
        <v>28540</v>
      </c>
      <c r="O22" s="44">
        <v>14631</v>
      </c>
      <c r="P22" s="44">
        <v>107731</v>
      </c>
    </row>
    <row r="23" spans="2:18" ht="31" customHeight="1">
      <c r="B23" s="4"/>
      <c r="C23" s="272" t="s">
        <v>14</v>
      </c>
      <c r="D23" s="273"/>
      <c r="F23" s="77">
        <v>0.182</v>
      </c>
      <c r="G23" s="77">
        <v>0.16600000000000001</v>
      </c>
      <c r="H23" s="77">
        <v>0.14299999999999999</v>
      </c>
      <c r="I23" s="77">
        <v>3.9E-2</v>
      </c>
      <c r="J23" s="77">
        <v>0.13100000000000001</v>
      </c>
      <c r="K23" s="75"/>
      <c r="L23" s="77">
        <v>0.192</v>
      </c>
      <c r="M23" s="77">
        <v>0.193</v>
      </c>
      <c r="N23" s="77">
        <v>0.16500000000000001</v>
      </c>
      <c r="O23" s="77">
        <v>0.08</v>
      </c>
      <c r="P23" s="77">
        <v>0.156</v>
      </c>
    </row>
    <row r="24" spans="2:18" ht="31" customHeight="1">
      <c r="B24" s="270" t="s">
        <v>41</v>
      </c>
      <c r="C24" s="270"/>
      <c r="D24" s="270"/>
      <c r="F24" s="146">
        <v>39842</v>
      </c>
      <c r="G24" s="146">
        <v>39352</v>
      </c>
      <c r="H24" s="146">
        <v>38847</v>
      </c>
      <c r="I24" s="146">
        <v>39896</v>
      </c>
      <c r="J24" s="146">
        <v>157937</v>
      </c>
      <c r="K24" s="72"/>
      <c r="L24" s="146">
        <v>39333</v>
      </c>
      <c r="M24" s="146">
        <v>39893</v>
      </c>
      <c r="N24" s="146">
        <v>40644</v>
      </c>
      <c r="O24" s="146">
        <v>40439</v>
      </c>
      <c r="P24" s="146">
        <v>160309</v>
      </c>
    </row>
    <row r="25" spans="2:18" ht="10" customHeight="1">
      <c r="B25" s="39"/>
      <c r="F25" s="61"/>
      <c r="G25" s="61"/>
      <c r="H25" s="61"/>
      <c r="I25" s="61"/>
      <c r="J25" s="61"/>
      <c r="L25" s="61"/>
      <c r="M25" s="61"/>
      <c r="N25" s="61"/>
      <c r="O25" s="61"/>
      <c r="P25" s="61"/>
    </row>
    <row r="26" spans="2:18">
      <c r="B26" s="296" t="s">
        <v>228</v>
      </c>
      <c r="C26" s="296"/>
      <c r="D26" s="296"/>
      <c r="E26" s="296"/>
      <c r="F26" s="296"/>
      <c r="G26" s="296"/>
      <c r="H26" s="296"/>
      <c r="I26" s="296"/>
      <c r="J26" s="296"/>
      <c r="K26" s="296"/>
      <c r="L26" s="296"/>
      <c r="M26" s="296"/>
      <c r="N26" s="296"/>
      <c r="O26" s="296"/>
      <c r="P26" s="296"/>
      <c r="Q26" s="223"/>
      <c r="R26" s="223"/>
    </row>
    <row r="27" spans="2:18" ht="6" customHeight="1">
      <c r="B27" s="230"/>
      <c r="C27" s="230"/>
      <c r="D27" s="230"/>
      <c r="E27" s="230"/>
      <c r="F27" s="230"/>
      <c r="G27" s="230"/>
      <c r="H27" s="230"/>
      <c r="I27" s="230"/>
      <c r="J27" s="230"/>
      <c r="K27" s="230"/>
      <c r="L27" s="230"/>
      <c r="M27" s="230"/>
      <c r="N27" s="230"/>
      <c r="O27" s="230"/>
      <c r="P27" s="230"/>
      <c r="Q27" s="224"/>
      <c r="R27" s="224"/>
    </row>
    <row r="28" spans="2:18" ht="15.75" customHeight="1">
      <c r="B28" s="291" t="s">
        <v>290</v>
      </c>
      <c r="C28" s="318"/>
      <c r="D28" s="318"/>
      <c r="E28" s="318"/>
      <c r="F28" s="318"/>
      <c r="G28" s="318"/>
      <c r="H28" s="318"/>
      <c r="I28" s="318"/>
      <c r="J28" s="318"/>
      <c r="K28" s="318"/>
      <c r="L28" s="318"/>
      <c r="M28" s="318"/>
      <c r="N28" s="318"/>
      <c r="O28" s="318"/>
      <c r="P28" s="318"/>
    </row>
    <row r="29" spans="2:18" ht="15.75" customHeight="1">
      <c r="B29" s="288" t="s">
        <v>293</v>
      </c>
      <c r="C29" s="318"/>
      <c r="D29" s="318"/>
      <c r="E29" s="318"/>
      <c r="F29" s="318"/>
      <c r="G29" s="318"/>
      <c r="H29" s="318"/>
      <c r="I29" s="318"/>
      <c r="J29" s="318"/>
      <c r="K29" s="318"/>
      <c r="L29" s="318"/>
      <c r="M29" s="318"/>
      <c r="N29" s="318"/>
      <c r="O29" s="318"/>
      <c r="P29" s="318"/>
    </row>
    <row r="30" spans="2:18" ht="6" customHeight="1"/>
  </sheetData>
  <mergeCells count="19">
    <mergeCell ref="C8:D8"/>
    <mergeCell ref="B2:G3"/>
    <mergeCell ref="B6:D6"/>
    <mergeCell ref="B7:D7"/>
    <mergeCell ref="B24:D24"/>
    <mergeCell ref="C12:D12"/>
    <mergeCell ref="B13:D13"/>
    <mergeCell ref="C14:D14"/>
    <mergeCell ref="B15:D15"/>
    <mergeCell ref="B17:D17"/>
    <mergeCell ref="B18:D18"/>
    <mergeCell ref="C19:D19"/>
    <mergeCell ref="C20:D20"/>
    <mergeCell ref="C21:D21"/>
    <mergeCell ref="B22:D22"/>
    <mergeCell ref="C23:D23"/>
    <mergeCell ref="B29:P29"/>
    <mergeCell ref="B26:P26"/>
    <mergeCell ref="B28:P28"/>
  </mergeCells>
  <phoneticPr fontId="3"/>
  <pageMargins left="0.39370078740157483" right="0.39370078740157483" top="0.39370078740157483" bottom="0.39370078740157483" header="0.31496062992125984" footer="0.31496062992125984"/>
  <pageSetup paperSize="9" scale="69" firstPageNumber="0" orientation="landscape" useFirstPageNumber="1"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AE65-D560-4F2F-93CB-93196C6F16A2}">
  <sheetPr codeName="Sheet6">
    <pageSetUpPr fitToPage="1"/>
  </sheetPr>
  <dimension ref="B1:Q32"/>
  <sheetViews>
    <sheetView view="pageBreakPreview" zoomScale="80" zoomScaleNormal="70" zoomScaleSheetLayoutView="80" zoomScalePageLayoutView="70" workbookViewId="0"/>
  </sheetViews>
  <sheetFormatPr defaultColWidth="1" defaultRowHeight="15"/>
  <cols>
    <col min="1" max="1" width="2.58203125" style="2" customWidth="1"/>
    <col min="2" max="2" width="4.08203125" style="58" customWidth="1"/>
    <col min="3" max="3" width="2.08203125" style="58" customWidth="1"/>
    <col min="4" max="4" width="39.5" style="58" customWidth="1"/>
    <col min="5" max="5" width="0.83203125" style="2" customWidth="1"/>
    <col min="6" max="10" width="12.75" style="2" customWidth="1"/>
    <col min="11" max="11" width="0.83203125" style="2" customWidth="1"/>
    <col min="12" max="16" width="12.75" style="2" customWidth="1"/>
    <col min="17" max="17" width="2.58203125" style="2" customWidth="1"/>
    <col min="18" max="16384" width="1" style="2"/>
  </cols>
  <sheetData>
    <row r="1" spans="2:16" ht="15" customHeight="1"/>
    <row r="2" spans="2:16" ht="20.149999999999999" customHeight="1">
      <c r="B2" s="261" t="s">
        <v>170</v>
      </c>
      <c r="C2" s="261"/>
      <c r="D2" s="261"/>
      <c r="E2" s="261"/>
      <c r="F2" s="261"/>
      <c r="G2" s="261"/>
    </row>
    <row r="3" spans="2:16" ht="20.149999999999999" customHeight="1">
      <c r="B3" s="261"/>
      <c r="C3" s="261"/>
      <c r="D3" s="261"/>
      <c r="E3" s="261"/>
      <c r="F3" s="261"/>
      <c r="G3" s="261"/>
      <c r="J3" s="67"/>
    </row>
    <row r="4" spans="2:16" ht="15" customHeight="1">
      <c r="F4" s="67"/>
      <c r="I4" s="7"/>
      <c r="J4" s="7"/>
    </row>
    <row r="5" spans="2:16" ht="25.15" customHeight="1">
      <c r="B5" s="68"/>
      <c r="C5" s="69"/>
      <c r="D5" s="10" t="s">
        <v>2</v>
      </c>
      <c r="E5" s="70"/>
      <c r="F5" s="202"/>
      <c r="G5" s="202"/>
      <c r="H5" s="201" t="s">
        <v>129</v>
      </c>
      <c r="I5" s="202"/>
      <c r="J5" s="202"/>
      <c r="K5" s="12"/>
      <c r="L5" s="202"/>
      <c r="M5" s="202"/>
      <c r="N5" s="201" t="s">
        <v>207</v>
      </c>
      <c r="O5" s="202"/>
      <c r="P5" s="202"/>
    </row>
    <row r="6" spans="2:16" ht="42.65" customHeight="1">
      <c r="B6" s="271" t="s">
        <v>46</v>
      </c>
      <c r="C6" s="271"/>
      <c r="D6" s="271"/>
      <c r="E6" s="28"/>
      <c r="F6" s="41" t="s">
        <v>3</v>
      </c>
      <c r="G6" s="41" t="s">
        <v>4</v>
      </c>
      <c r="H6" s="41" t="s">
        <v>5</v>
      </c>
      <c r="I6" s="41" t="s">
        <v>6</v>
      </c>
      <c r="J6" s="42" t="s">
        <v>7</v>
      </c>
      <c r="K6" s="43"/>
      <c r="L6" s="41" t="s">
        <v>3</v>
      </c>
      <c r="M6" s="41" t="s">
        <v>4</v>
      </c>
      <c r="N6" s="41" t="s">
        <v>5</v>
      </c>
      <c r="O6" s="41" t="s">
        <v>6</v>
      </c>
      <c r="P6" s="42" t="s">
        <v>7</v>
      </c>
    </row>
    <row r="7" spans="2:16" ht="31" customHeight="1">
      <c r="B7" s="264" t="s">
        <v>9</v>
      </c>
      <c r="C7" s="265"/>
      <c r="D7" s="265"/>
      <c r="F7" s="73">
        <v>116418</v>
      </c>
      <c r="G7" s="73">
        <v>128700</v>
      </c>
      <c r="H7" s="73">
        <v>118612</v>
      </c>
      <c r="I7" s="73">
        <v>118711</v>
      </c>
      <c r="J7" s="73">
        <v>482441</v>
      </c>
      <c r="K7" s="72"/>
      <c r="L7" s="73">
        <v>109857</v>
      </c>
      <c r="M7" s="73">
        <v>124571</v>
      </c>
      <c r="N7" s="73">
        <v>145329</v>
      </c>
      <c r="O7" s="73">
        <v>151576</v>
      </c>
      <c r="P7" s="73">
        <v>531333</v>
      </c>
    </row>
    <row r="8" spans="2:16" ht="31" customHeight="1">
      <c r="B8" s="323" t="s">
        <v>47</v>
      </c>
      <c r="C8" s="323"/>
      <c r="D8" s="323"/>
      <c r="F8" s="35">
        <v>5279</v>
      </c>
      <c r="G8" s="35">
        <v>5725</v>
      </c>
      <c r="H8" s="35">
        <v>5047</v>
      </c>
      <c r="I8" s="35">
        <v>1113</v>
      </c>
      <c r="J8" s="35">
        <v>17164</v>
      </c>
      <c r="K8" s="72"/>
      <c r="L8" s="35">
        <v>5504</v>
      </c>
      <c r="M8" s="35">
        <v>6446</v>
      </c>
      <c r="N8" s="35">
        <v>7688</v>
      </c>
      <c r="O8" s="35">
        <v>2655</v>
      </c>
      <c r="P8" s="35">
        <v>22293</v>
      </c>
    </row>
    <row r="9" spans="2:16" ht="31" customHeight="1">
      <c r="B9" s="162"/>
      <c r="C9" s="308" t="s">
        <v>48</v>
      </c>
      <c r="D9" s="324"/>
      <c r="F9" s="74">
        <v>4.4999999999999998E-2</v>
      </c>
      <c r="G9" s="74">
        <v>4.3999999999999997E-2</v>
      </c>
      <c r="H9" s="74">
        <v>4.2999999999999997E-2</v>
      </c>
      <c r="I9" s="74">
        <v>8.9999999999999993E-3</v>
      </c>
      <c r="J9" s="74">
        <v>3.5999999999999997E-2</v>
      </c>
      <c r="K9" s="75"/>
      <c r="L9" s="74">
        <v>0.05</v>
      </c>
      <c r="M9" s="74">
        <v>5.1999999999999998E-2</v>
      </c>
      <c r="N9" s="74">
        <v>5.2999999999999999E-2</v>
      </c>
      <c r="O9" s="74">
        <v>1.7999999999999999E-2</v>
      </c>
      <c r="P9" s="74">
        <v>4.2000000000000003E-2</v>
      </c>
    </row>
    <row r="10" spans="2:16" ht="31" customHeight="1">
      <c r="B10" s="325" t="s">
        <v>49</v>
      </c>
      <c r="C10" s="325"/>
      <c r="D10" s="325"/>
      <c r="F10" s="79">
        <v>686</v>
      </c>
      <c r="G10" s="79">
        <v>737</v>
      </c>
      <c r="H10" s="79">
        <v>752</v>
      </c>
      <c r="I10" s="79">
        <v>877</v>
      </c>
      <c r="J10" s="79">
        <v>3052</v>
      </c>
      <c r="K10" s="72"/>
      <c r="L10" s="79">
        <v>881</v>
      </c>
      <c r="M10" s="79">
        <v>889</v>
      </c>
      <c r="N10" s="79">
        <v>913</v>
      </c>
      <c r="O10" s="79">
        <v>958</v>
      </c>
      <c r="P10" s="79">
        <v>3641</v>
      </c>
    </row>
    <row r="11" spans="2:16" ht="10" customHeight="1">
      <c r="B11" s="39"/>
      <c r="F11" s="61"/>
      <c r="G11" s="61"/>
      <c r="H11" s="61"/>
      <c r="I11" s="61"/>
      <c r="J11" s="61"/>
      <c r="L11" s="61"/>
      <c r="M11" s="61"/>
      <c r="N11" s="61"/>
      <c r="O11" s="61"/>
      <c r="P11" s="61"/>
    </row>
    <row r="12" spans="2:16" ht="42.65" customHeight="1">
      <c r="B12" s="271" t="s">
        <v>128</v>
      </c>
      <c r="C12" s="271"/>
      <c r="D12" s="271"/>
      <c r="E12" s="71"/>
      <c r="F12" s="41" t="s">
        <v>3</v>
      </c>
      <c r="G12" s="41" t="s">
        <v>4</v>
      </c>
      <c r="H12" s="41" t="s">
        <v>5</v>
      </c>
      <c r="I12" s="41" t="s">
        <v>6</v>
      </c>
      <c r="J12" s="42" t="s">
        <v>7</v>
      </c>
      <c r="K12" s="43"/>
      <c r="L12" s="41" t="s">
        <v>3</v>
      </c>
      <c r="M12" s="41" t="s">
        <v>4</v>
      </c>
      <c r="N12" s="41" t="s">
        <v>5</v>
      </c>
      <c r="O12" s="41" t="s">
        <v>6</v>
      </c>
      <c r="P12" s="42" t="s">
        <v>7</v>
      </c>
    </row>
    <row r="13" spans="2:16" ht="31" customHeight="1">
      <c r="B13" s="263" t="s">
        <v>9</v>
      </c>
      <c r="C13" s="317"/>
      <c r="D13" s="317"/>
      <c r="F13" s="44">
        <v>238634</v>
      </c>
      <c r="G13" s="44">
        <v>245510</v>
      </c>
      <c r="H13" s="44">
        <v>275469</v>
      </c>
      <c r="I13" s="44">
        <v>293329</v>
      </c>
      <c r="J13" s="44">
        <v>1052942</v>
      </c>
      <c r="K13" s="72"/>
      <c r="L13" s="44">
        <v>273880</v>
      </c>
      <c r="M13" s="44">
        <v>283344</v>
      </c>
      <c r="N13" s="44">
        <v>316592</v>
      </c>
      <c r="O13" s="44">
        <v>332031</v>
      </c>
      <c r="P13" s="44">
        <v>1205847</v>
      </c>
    </row>
    <row r="14" spans="2:16" ht="31" customHeight="1">
      <c r="B14" s="2"/>
      <c r="C14" s="328" t="s">
        <v>242</v>
      </c>
      <c r="D14" s="328"/>
      <c r="F14" s="45">
        <v>164654</v>
      </c>
      <c r="G14" s="45">
        <v>168587</v>
      </c>
      <c r="H14" s="45">
        <v>196142</v>
      </c>
      <c r="I14" s="45">
        <v>208821</v>
      </c>
      <c r="J14" s="45">
        <v>738204</v>
      </c>
      <c r="K14" s="72"/>
      <c r="L14" s="45">
        <v>205868</v>
      </c>
      <c r="M14" s="45">
        <v>208414</v>
      </c>
      <c r="N14" s="45">
        <v>226942</v>
      </c>
      <c r="O14" s="45">
        <v>213047</v>
      </c>
      <c r="P14" s="45">
        <v>854271</v>
      </c>
    </row>
    <row r="15" spans="2:16" ht="31" customHeight="1">
      <c r="B15" s="2"/>
      <c r="C15" s="279" t="s">
        <v>243</v>
      </c>
      <c r="D15" s="279"/>
      <c r="F15" s="44">
        <v>72595</v>
      </c>
      <c r="G15" s="44">
        <v>75829</v>
      </c>
      <c r="H15" s="44">
        <v>77979</v>
      </c>
      <c r="I15" s="44">
        <v>83531</v>
      </c>
      <c r="J15" s="44">
        <v>309934</v>
      </c>
      <c r="K15" s="72"/>
      <c r="L15" s="44">
        <v>67502</v>
      </c>
      <c r="M15" s="44">
        <v>74108</v>
      </c>
      <c r="N15" s="44">
        <v>88876</v>
      </c>
      <c r="O15" s="44">
        <v>93479</v>
      </c>
      <c r="P15" s="44">
        <v>323965</v>
      </c>
    </row>
    <row r="16" spans="2:16" ht="31" customHeight="1">
      <c r="B16" s="161"/>
      <c r="C16" s="274" t="s">
        <v>136</v>
      </c>
      <c r="D16" s="274"/>
      <c r="F16" s="45">
        <v>1385</v>
      </c>
      <c r="G16" s="45">
        <v>1094</v>
      </c>
      <c r="H16" s="45">
        <v>1348</v>
      </c>
      <c r="I16" s="45">
        <v>977</v>
      </c>
      <c r="J16" s="45">
        <v>4804</v>
      </c>
      <c r="K16" s="72"/>
      <c r="L16" s="45">
        <v>510</v>
      </c>
      <c r="M16" s="45">
        <v>822</v>
      </c>
      <c r="N16" s="45">
        <v>774</v>
      </c>
      <c r="O16" s="45">
        <v>25505</v>
      </c>
      <c r="P16" s="45">
        <v>27611</v>
      </c>
    </row>
    <row r="17" spans="2:17" ht="31" customHeight="1">
      <c r="B17" s="264" t="s">
        <v>40</v>
      </c>
      <c r="C17" s="330"/>
      <c r="D17" s="330"/>
      <c r="F17" s="84">
        <v>36164</v>
      </c>
      <c r="G17" s="84">
        <v>39497</v>
      </c>
      <c r="H17" s="84">
        <v>47881</v>
      </c>
      <c r="I17" s="84">
        <v>28734</v>
      </c>
      <c r="J17" s="84">
        <v>152276</v>
      </c>
      <c r="K17" s="72"/>
      <c r="L17" s="84">
        <v>50633</v>
      </c>
      <c r="M17" s="84">
        <v>47604</v>
      </c>
      <c r="N17" s="84">
        <v>43989</v>
      </c>
      <c r="O17" s="84">
        <v>19899</v>
      </c>
      <c r="P17" s="84">
        <v>162125</v>
      </c>
    </row>
    <row r="18" spans="2:17" ht="31" customHeight="1">
      <c r="B18" s="4"/>
      <c r="C18" s="272" t="s">
        <v>14</v>
      </c>
      <c r="D18" s="273"/>
      <c r="F18" s="131">
        <v>0.152</v>
      </c>
      <c r="G18" s="131">
        <v>0.161</v>
      </c>
      <c r="H18" s="131">
        <v>0.17399999999999999</v>
      </c>
      <c r="I18" s="131">
        <v>9.8000000000000004E-2</v>
      </c>
      <c r="J18" s="131">
        <v>0.14499999999999999</v>
      </c>
      <c r="K18" s="72"/>
      <c r="L18" s="131">
        <v>0.185</v>
      </c>
      <c r="M18" s="131">
        <v>0.16800000000000001</v>
      </c>
      <c r="N18" s="131">
        <v>0.13900000000000001</v>
      </c>
      <c r="O18" s="131">
        <v>0.06</v>
      </c>
      <c r="P18" s="131">
        <v>0.13400000000000001</v>
      </c>
    </row>
    <row r="19" spans="2:17" ht="31" customHeight="1">
      <c r="B19" s="331" t="s">
        <v>154</v>
      </c>
      <c r="C19" s="332"/>
      <c r="D19" s="332"/>
      <c r="F19" s="73">
        <v>17825</v>
      </c>
      <c r="G19" s="73">
        <v>18328</v>
      </c>
      <c r="H19" s="73">
        <v>22177</v>
      </c>
      <c r="I19" s="73">
        <v>24879</v>
      </c>
      <c r="J19" s="73">
        <v>83209</v>
      </c>
      <c r="K19" s="72"/>
      <c r="L19" s="73">
        <v>24734</v>
      </c>
      <c r="M19" s="73">
        <v>24062</v>
      </c>
      <c r="N19" s="73">
        <v>25561</v>
      </c>
      <c r="O19" s="73">
        <v>27381</v>
      </c>
      <c r="P19" s="73">
        <v>101738</v>
      </c>
    </row>
    <row r="20" spans="2:17" ht="10" customHeight="1">
      <c r="B20" s="39"/>
      <c r="F20" s="185"/>
      <c r="G20" s="185"/>
      <c r="H20" s="185"/>
      <c r="I20" s="185"/>
      <c r="J20" s="185"/>
      <c r="L20" s="185"/>
      <c r="M20" s="185"/>
      <c r="N20" s="185"/>
      <c r="O20" s="185"/>
      <c r="P20" s="185"/>
    </row>
    <row r="21" spans="2:17" ht="41.5" customHeight="1">
      <c r="B21" s="271" t="s">
        <v>135</v>
      </c>
      <c r="C21" s="271"/>
      <c r="D21" s="271"/>
      <c r="E21" s="29"/>
      <c r="F21" s="41" t="s">
        <v>3</v>
      </c>
      <c r="G21" s="41" t="s">
        <v>4</v>
      </c>
      <c r="H21" s="41" t="s">
        <v>5</v>
      </c>
      <c r="I21" s="15" t="s">
        <v>6</v>
      </c>
      <c r="J21" s="42" t="s">
        <v>7</v>
      </c>
      <c r="K21" s="43"/>
      <c r="L21" s="15" t="s">
        <v>3</v>
      </c>
      <c r="M21" s="15" t="s">
        <v>4</v>
      </c>
      <c r="N21" s="41" t="s">
        <v>5</v>
      </c>
      <c r="O21" s="15" t="s">
        <v>6</v>
      </c>
      <c r="P21" s="16" t="s">
        <v>7</v>
      </c>
      <c r="Q21" s="76"/>
    </row>
    <row r="22" spans="2:17" ht="31" customHeight="1">
      <c r="B22" s="331" t="s">
        <v>9</v>
      </c>
      <c r="C22" s="332"/>
      <c r="D22" s="332"/>
      <c r="F22" s="78">
        <v>23300</v>
      </c>
      <c r="G22" s="78">
        <v>24887</v>
      </c>
      <c r="H22" s="78">
        <v>26264</v>
      </c>
      <c r="I22" s="78">
        <v>33664</v>
      </c>
      <c r="J22" s="78">
        <v>108115</v>
      </c>
      <c r="K22" s="72"/>
      <c r="L22" s="78">
        <v>29508</v>
      </c>
      <c r="M22" s="78">
        <v>33084</v>
      </c>
      <c r="N22" s="78">
        <v>34513</v>
      </c>
      <c r="O22" s="78">
        <v>42673</v>
      </c>
      <c r="P22" s="78">
        <v>139778</v>
      </c>
    </row>
    <row r="23" spans="2:17" ht="31" customHeight="1">
      <c r="B23" s="307" t="s">
        <v>40</v>
      </c>
      <c r="C23" s="322"/>
      <c r="D23" s="322"/>
      <c r="F23" s="62">
        <v>-7096</v>
      </c>
      <c r="G23" s="45">
        <v>15615</v>
      </c>
      <c r="H23" s="45">
        <v>1764</v>
      </c>
      <c r="I23" s="45">
        <v>552</v>
      </c>
      <c r="J23" s="45">
        <v>10835</v>
      </c>
      <c r="K23" s="72"/>
      <c r="L23" s="62">
        <v>3810</v>
      </c>
      <c r="M23" s="45">
        <v>6054</v>
      </c>
      <c r="N23" s="45">
        <v>2761</v>
      </c>
      <c r="O23" s="45">
        <v>6890</v>
      </c>
      <c r="P23" s="45">
        <v>19515</v>
      </c>
    </row>
    <row r="24" spans="2:17" ht="31" customHeight="1">
      <c r="B24" s="162"/>
      <c r="C24" s="264" t="s">
        <v>14</v>
      </c>
      <c r="D24" s="265"/>
      <c r="F24" s="26" t="s">
        <v>29</v>
      </c>
      <c r="G24" s="124">
        <v>0.627</v>
      </c>
      <c r="H24" s="26">
        <v>6.7000000000000004E-2</v>
      </c>
      <c r="I24" s="26">
        <v>1.6E-2</v>
      </c>
      <c r="J24" s="26">
        <v>0.1</v>
      </c>
      <c r="K24" s="124"/>
      <c r="L24" s="26">
        <v>0.129</v>
      </c>
      <c r="M24" s="124">
        <v>0.183</v>
      </c>
      <c r="N24" s="26">
        <v>0.08</v>
      </c>
      <c r="O24" s="26">
        <v>0.161</v>
      </c>
      <c r="P24" s="26">
        <v>0.14000000000000001</v>
      </c>
    </row>
    <row r="25" spans="2:17" ht="31" customHeight="1">
      <c r="B25" s="274" t="s">
        <v>41</v>
      </c>
      <c r="C25" s="329"/>
      <c r="D25" s="329"/>
      <c r="F25" s="79">
        <v>3453</v>
      </c>
      <c r="G25" s="79">
        <v>1722</v>
      </c>
      <c r="H25" s="79">
        <v>1694</v>
      </c>
      <c r="I25" s="79">
        <v>1720</v>
      </c>
      <c r="J25" s="79">
        <v>8589</v>
      </c>
      <c r="K25" s="72"/>
      <c r="L25" s="79">
        <v>1517</v>
      </c>
      <c r="M25" s="79">
        <v>1613</v>
      </c>
      <c r="N25" s="79">
        <v>1732</v>
      </c>
      <c r="O25" s="79">
        <v>1950</v>
      </c>
      <c r="P25" s="79">
        <v>6812</v>
      </c>
    </row>
    <row r="26" spans="2:17" ht="10" customHeight="1">
      <c r="B26" s="39"/>
      <c r="F26" s="61"/>
      <c r="G26" s="61"/>
      <c r="H26" s="61"/>
      <c r="I26" s="61"/>
      <c r="J26" s="61"/>
      <c r="L26" s="61"/>
      <c r="M26" s="61"/>
      <c r="N26" s="61"/>
      <c r="O26" s="61"/>
      <c r="P26" s="61"/>
    </row>
    <row r="27" spans="2:17">
      <c r="B27" s="327" t="s">
        <v>221</v>
      </c>
      <c r="C27" s="327"/>
      <c r="D27" s="327"/>
      <c r="E27" s="327"/>
      <c r="F27" s="327"/>
      <c r="G27" s="327"/>
      <c r="H27" s="327"/>
      <c r="I27" s="327"/>
      <c r="J27" s="327"/>
      <c r="K27" s="327"/>
      <c r="L27" s="327"/>
      <c r="M27" s="327"/>
      <c r="N27" s="327"/>
      <c r="O27" s="327"/>
      <c r="P27" s="327"/>
    </row>
    <row r="28" spans="2:17" ht="6" customHeight="1">
      <c r="B28" s="207"/>
      <c r="C28" s="207"/>
      <c r="D28" s="207"/>
      <c r="E28" s="104"/>
      <c r="F28" s="104"/>
      <c r="G28" s="104"/>
      <c r="H28" s="104"/>
      <c r="I28" s="104"/>
      <c r="J28" s="104"/>
      <c r="K28" s="104"/>
      <c r="L28" s="104"/>
      <c r="M28" s="104"/>
      <c r="N28" s="104"/>
      <c r="O28" s="104"/>
      <c r="P28" s="104"/>
    </row>
    <row r="29" spans="2:17" ht="15.75" customHeight="1">
      <c r="B29" s="279" t="s">
        <v>291</v>
      </c>
      <c r="C29" s="326"/>
      <c r="D29" s="326"/>
      <c r="E29" s="326"/>
      <c r="F29" s="326"/>
      <c r="G29" s="326"/>
      <c r="H29" s="326"/>
      <c r="I29" s="326"/>
      <c r="J29" s="326"/>
      <c r="K29" s="326"/>
      <c r="L29" s="326"/>
      <c r="M29" s="326"/>
      <c r="N29" s="326"/>
      <c r="O29" s="326"/>
      <c r="P29" s="326"/>
    </row>
    <row r="30" spans="2:17" ht="15.75" customHeight="1">
      <c r="B30" s="279" t="s">
        <v>294</v>
      </c>
      <c r="C30" s="326"/>
      <c r="D30" s="326"/>
      <c r="E30" s="326"/>
      <c r="F30" s="326"/>
      <c r="G30" s="326"/>
      <c r="H30" s="326"/>
      <c r="I30" s="326"/>
      <c r="J30" s="326"/>
      <c r="K30" s="326"/>
      <c r="L30" s="326"/>
      <c r="M30" s="326"/>
      <c r="N30" s="326"/>
      <c r="O30" s="326"/>
      <c r="P30" s="326"/>
    </row>
    <row r="31" spans="2:17" ht="11.25" customHeight="1">
      <c r="B31" s="39"/>
      <c r="C31" s="39"/>
      <c r="D31" s="39"/>
      <c r="E31" s="39"/>
      <c r="F31" s="39"/>
      <c r="G31" s="39"/>
      <c r="H31" s="39"/>
      <c r="I31" s="39"/>
      <c r="J31" s="39"/>
      <c r="K31" s="39"/>
      <c r="L31" s="39"/>
      <c r="M31" s="39"/>
      <c r="N31" s="39"/>
      <c r="O31" s="39"/>
      <c r="P31" s="39"/>
    </row>
    <row r="32" spans="2:17">
      <c r="B32" s="66"/>
      <c r="F32" s="61"/>
      <c r="G32" s="61"/>
      <c r="H32" s="61"/>
      <c r="I32" s="61"/>
      <c r="J32" s="61"/>
      <c r="L32" s="61"/>
      <c r="M32" s="61"/>
      <c r="N32" s="61"/>
      <c r="O32" s="61"/>
      <c r="P32" s="61"/>
    </row>
  </sheetData>
  <mergeCells count="22">
    <mergeCell ref="B30:P30"/>
    <mergeCell ref="B27:P27"/>
    <mergeCell ref="B29:P29"/>
    <mergeCell ref="C16:D16"/>
    <mergeCell ref="C14:D14"/>
    <mergeCell ref="C15:D15"/>
    <mergeCell ref="B23:D23"/>
    <mergeCell ref="C24:D24"/>
    <mergeCell ref="B25:D25"/>
    <mergeCell ref="B17:D17"/>
    <mergeCell ref="C18:D18"/>
    <mergeCell ref="B19:D19"/>
    <mergeCell ref="B21:D21"/>
    <mergeCell ref="B22:D22"/>
    <mergeCell ref="B2:G3"/>
    <mergeCell ref="B12:D12"/>
    <mergeCell ref="B13:D13"/>
    <mergeCell ref="B6:D6"/>
    <mergeCell ref="B7:D7"/>
    <mergeCell ref="B8:D8"/>
    <mergeCell ref="C9:D9"/>
    <mergeCell ref="B10:D10"/>
  </mergeCells>
  <phoneticPr fontId="3"/>
  <pageMargins left="0.39370078740157483" right="0.39370078740157483" top="0.39370078740157483" bottom="0.39370078740157483" header="0.31496062992125984" footer="0.31496062992125984"/>
  <pageSetup paperSize="9" scale="67" firstPageNumber="0" orientation="landscape" useFirstPageNumber="1"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54E6-CF27-4062-BEA5-9EE091ECF87E}">
  <sheetPr codeName="Sheet7">
    <pageSetUpPr fitToPage="1"/>
  </sheetPr>
  <dimension ref="B1:S31"/>
  <sheetViews>
    <sheetView view="pageBreakPreview" zoomScale="80" zoomScaleNormal="55" zoomScaleSheetLayoutView="80" zoomScalePageLayoutView="55" workbookViewId="0"/>
  </sheetViews>
  <sheetFormatPr defaultColWidth="5.58203125" defaultRowHeight="15"/>
  <cols>
    <col min="1" max="1" width="2.58203125" style="2" customWidth="1"/>
    <col min="2" max="3" width="4.08203125" style="1" customWidth="1"/>
    <col min="4" max="4" width="2.58203125" style="1" customWidth="1"/>
    <col min="5" max="5" width="38.25" style="1" customWidth="1"/>
    <col min="6" max="6" width="14.58203125" style="1" customWidth="1"/>
    <col min="7" max="7" width="0.83203125" style="2" customWidth="1"/>
    <col min="8" max="12" width="13.25" style="2" customWidth="1"/>
    <col min="13" max="13" width="0.83203125" style="2" customWidth="1"/>
    <col min="14" max="18" width="13.25" style="2" customWidth="1"/>
    <col min="19" max="19" width="2.58203125" style="2" customWidth="1"/>
    <col min="20" max="16384" width="5.58203125" style="2"/>
  </cols>
  <sheetData>
    <row r="1" spans="2:19" ht="15" customHeight="1"/>
    <row r="2" spans="2:19" ht="20.149999999999999" customHeight="1">
      <c r="B2" s="261" t="s">
        <v>167</v>
      </c>
      <c r="C2" s="261"/>
      <c r="D2" s="261"/>
      <c r="E2" s="261"/>
      <c r="F2" s="261"/>
      <c r="G2" s="261"/>
      <c r="H2" s="261"/>
      <c r="I2" s="261"/>
      <c r="J2" s="261"/>
    </row>
    <row r="3" spans="2:19" ht="20.149999999999999" customHeight="1">
      <c r="B3" s="261"/>
      <c r="C3" s="261"/>
      <c r="D3" s="261"/>
      <c r="E3" s="261"/>
      <c r="F3" s="261"/>
      <c r="G3" s="261"/>
      <c r="H3" s="261"/>
      <c r="I3" s="261"/>
      <c r="J3" s="261"/>
    </row>
    <row r="4" spans="2:19" ht="15" customHeight="1"/>
    <row r="5" spans="2:19" ht="24" customHeight="1">
      <c r="B5" s="50"/>
      <c r="C5" s="51"/>
      <c r="D5" s="51"/>
      <c r="E5" s="80"/>
      <c r="F5" s="81"/>
      <c r="H5" s="202"/>
      <c r="I5" s="202"/>
      <c r="J5" s="201" t="s">
        <v>210</v>
      </c>
      <c r="K5" s="202"/>
      <c r="L5" s="202"/>
      <c r="M5" s="12"/>
      <c r="N5" s="202"/>
      <c r="O5" s="202"/>
      <c r="P5" s="201" t="s">
        <v>207</v>
      </c>
      <c r="Q5" s="202"/>
      <c r="R5" s="202"/>
    </row>
    <row r="6" spans="2:19" ht="41.5" customHeight="1">
      <c r="B6" s="333" t="s">
        <v>50</v>
      </c>
      <c r="C6" s="333"/>
      <c r="D6" s="333"/>
      <c r="E6" s="333"/>
      <c r="F6" s="186" t="s">
        <v>51</v>
      </c>
      <c r="H6" s="15" t="s">
        <v>3</v>
      </c>
      <c r="I6" s="15" t="s">
        <v>4</v>
      </c>
      <c r="J6" s="15" t="s">
        <v>5</v>
      </c>
      <c r="K6" s="15" t="s">
        <v>6</v>
      </c>
      <c r="L6" s="16" t="s">
        <v>7</v>
      </c>
      <c r="M6" s="43"/>
      <c r="N6" s="15" t="s">
        <v>3</v>
      </c>
      <c r="O6" s="15" t="s">
        <v>4</v>
      </c>
      <c r="P6" s="15" t="s">
        <v>5</v>
      </c>
      <c r="Q6" s="15" t="s">
        <v>6</v>
      </c>
      <c r="R6" s="16" t="s">
        <v>7</v>
      </c>
    </row>
    <row r="7" spans="2:19" ht="31" customHeight="1">
      <c r="B7" s="334" t="s">
        <v>52</v>
      </c>
      <c r="C7" s="334"/>
      <c r="D7" s="334"/>
      <c r="E7" s="334"/>
      <c r="F7" s="83"/>
      <c r="H7" s="84">
        <v>44772</v>
      </c>
      <c r="I7" s="84">
        <v>44790</v>
      </c>
      <c r="J7" s="84">
        <v>45184</v>
      </c>
      <c r="K7" s="85" t="s">
        <v>29</v>
      </c>
      <c r="L7" s="84">
        <v>45778</v>
      </c>
      <c r="M7" s="61"/>
      <c r="N7" s="84">
        <v>46131</v>
      </c>
      <c r="O7" s="84">
        <v>46569</v>
      </c>
      <c r="P7" s="84">
        <v>46878</v>
      </c>
      <c r="Q7" s="85" t="s">
        <v>29</v>
      </c>
      <c r="R7" s="84">
        <v>47285</v>
      </c>
    </row>
    <row r="8" spans="2:19" ht="31" customHeight="1">
      <c r="B8" s="4"/>
      <c r="C8" s="272" t="s">
        <v>53</v>
      </c>
      <c r="D8" s="272"/>
      <c r="E8" s="272"/>
      <c r="F8" s="86"/>
      <c r="H8" s="87">
        <v>35010</v>
      </c>
      <c r="I8" s="87">
        <v>35559</v>
      </c>
      <c r="J8" s="87">
        <v>35927</v>
      </c>
      <c r="K8" s="88" t="s">
        <v>29</v>
      </c>
      <c r="L8" s="87">
        <v>36499</v>
      </c>
      <c r="M8" s="61"/>
      <c r="N8" s="87">
        <v>36867</v>
      </c>
      <c r="O8" s="87">
        <v>37281</v>
      </c>
      <c r="P8" s="87">
        <v>37497</v>
      </c>
      <c r="Q8" s="88" t="s">
        <v>29</v>
      </c>
      <c r="R8" s="87">
        <v>37910</v>
      </c>
    </row>
    <row r="9" spans="2:19" ht="31" customHeight="1">
      <c r="B9" s="4"/>
      <c r="C9" s="170"/>
      <c r="D9" s="264" t="s">
        <v>54</v>
      </c>
      <c r="E9" s="264"/>
      <c r="F9" s="3"/>
      <c r="H9" s="73">
        <v>22453</v>
      </c>
      <c r="I9" s="73">
        <v>23034</v>
      </c>
      <c r="J9" s="73">
        <v>23483</v>
      </c>
      <c r="K9" s="34" t="s">
        <v>29</v>
      </c>
      <c r="L9" s="73">
        <v>24134</v>
      </c>
      <c r="M9" s="61"/>
      <c r="N9" s="73">
        <v>24497</v>
      </c>
      <c r="O9" s="73">
        <v>25001</v>
      </c>
      <c r="P9" s="73">
        <v>25409</v>
      </c>
      <c r="Q9" s="34" t="s">
        <v>29</v>
      </c>
      <c r="R9" s="73">
        <v>25926</v>
      </c>
    </row>
    <row r="10" spans="2:19" ht="31" customHeight="1">
      <c r="B10" s="4"/>
      <c r="C10" s="4"/>
      <c r="D10" s="335" t="s">
        <v>55</v>
      </c>
      <c r="E10" s="335"/>
      <c r="F10" s="86"/>
      <c r="H10" s="87">
        <v>484</v>
      </c>
      <c r="I10" s="87">
        <v>507</v>
      </c>
      <c r="J10" s="87">
        <v>525</v>
      </c>
      <c r="K10" s="88" t="s">
        <v>29</v>
      </c>
      <c r="L10" s="87">
        <v>544</v>
      </c>
      <c r="M10" s="61"/>
      <c r="N10" s="87">
        <v>550</v>
      </c>
      <c r="O10" s="87">
        <v>560</v>
      </c>
      <c r="P10" s="87">
        <v>564</v>
      </c>
      <c r="Q10" s="88" t="s">
        <v>29</v>
      </c>
      <c r="R10" s="87">
        <v>560</v>
      </c>
    </row>
    <row r="11" spans="2:19" ht="31" customHeight="1">
      <c r="B11" s="4"/>
      <c r="C11" s="264" t="s">
        <v>56</v>
      </c>
      <c r="D11" s="264"/>
      <c r="E11" s="264"/>
      <c r="F11" s="89"/>
      <c r="H11" s="73">
        <v>7777</v>
      </c>
      <c r="I11" s="73">
        <v>7325</v>
      </c>
      <c r="J11" s="73">
        <v>7504</v>
      </c>
      <c r="K11" s="34" t="s">
        <v>29</v>
      </c>
      <c r="L11" s="73">
        <v>7663</v>
      </c>
      <c r="M11" s="61"/>
      <c r="N11" s="73">
        <v>7805</v>
      </c>
      <c r="O11" s="73">
        <v>8056</v>
      </c>
      <c r="P11" s="73">
        <v>8294</v>
      </c>
      <c r="Q11" s="34" t="s">
        <v>29</v>
      </c>
      <c r="R11" s="73">
        <v>8714</v>
      </c>
    </row>
    <row r="12" spans="2:19" ht="31" customHeight="1">
      <c r="B12" s="175"/>
      <c r="C12" s="336" t="s">
        <v>57</v>
      </c>
      <c r="D12" s="336"/>
      <c r="E12" s="336"/>
      <c r="F12" s="90"/>
      <c r="H12" s="37">
        <v>1985</v>
      </c>
      <c r="I12" s="37">
        <v>1906</v>
      </c>
      <c r="J12" s="37">
        <v>1753</v>
      </c>
      <c r="K12" s="38" t="s">
        <v>29</v>
      </c>
      <c r="L12" s="37">
        <v>1616</v>
      </c>
      <c r="M12" s="61"/>
      <c r="N12" s="37">
        <v>1459</v>
      </c>
      <c r="O12" s="37">
        <v>1232</v>
      </c>
      <c r="P12" s="37">
        <v>1087</v>
      </c>
      <c r="Q12" s="38" t="s">
        <v>29</v>
      </c>
      <c r="R12" s="37">
        <v>660</v>
      </c>
    </row>
    <row r="13" spans="2:19" ht="10" customHeight="1">
      <c r="B13" s="39"/>
      <c r="F13" s="52"/>
      <c r="H13" s="61"/>
      <c r="I13" s="61"/>
      <c r="J13" s="61"/>
      <c r="K13" s="61"/>
      <c r="L13" s="61"/>
      <c r="N13" s="61"/>
      <c r="O13" s="61"/>
      <c r="P13" s="61"/>
      <c r="Q13" s="61"/>
      <c r="R13" s="61"/>
    </row>
    <row r="14" spans="2:19" ht="40.15" customHeight="1">
      <c r="B14" s="271" t="s">
        <v>58</v>
      </c>
      <c r="C14" s="271"/>
      <c r="D14" s="271"/>
      <c r="E14" s="271"/>
      <c r="F14" s="271"/>
      <c r="H14" s="41" t="s">
        <v>130</v>
      </c>
      <c r="I14" s="41" t="s">
        <v>131</v>
      </c>
      <c r="J14" s="41" t="s">
        <v>132</v>
      </c>
      <c r="K14" s="41" t="s">
        <v>133</v>
      </c>
      <c r="L14" s="42" t="s">
        <v>7</v>
      </c>
      <c r="M14" s="43"/>
      <c r="N14" s="41" t="s">
        <v>3</v>
      </c>
      <c r="O14" s="41" t="s">
        <v>4</v>
      </c>
      <c r="P14" s="41" t="s">
        <v>5</v>
      </c>
      <c r="Q14" s="41" t="s">
        <v>6</v>
      </c>
      <c r="R14" s="42" t="s">
        <v>7</v>
      </c>
    </row>
    <row r="15" spans="2:19" ht="31" customHeight="1">
      <c r="B15" s="334" t="s">
        <v>59</v>
      </c>
      <c r="C15" s="334"/>
      <c r="D15" s="334"/>
      <c r="E15" s="334"/>
      <c r="F15" s="83" t="s">
        <v>60</v>
      </c>
      <c r="H15" s="84">
        <v>4450</v>
      </c>
      <c r="I15" s="84">
        <v>4450</v>
      </c>
      <c r="J15" s="84">
        <v>4440</v>
      </c>
      <c r="K15" s="84">
        <v>4330</v>
      </c>
      <c r="L15" s="84">
        <v>4420</v>
      </c>
      <c r="M15" s="61"/>
      <c r="N15" s="84">
        <v>4300</v>
      </c>
      <c r="O15" s="84">
        <v>4300</v>
      </c>
      <c r="P15" s="84">
        <v>4300</v>
      </c>
      <c r="Q15" s="84">
        <v>4260</v>
      </c>
      <c r="R15" s="84">
        <v>4290</v>
      </c>
    </row>
    <row r="16" spans="2:19" ht="31" customHeight="1">
      <c r="B16" s="4"/>
      <c r="C16" s="272" t="s">
        <v>61</v>
      </c>
      <c r="D16" s="273"/>
      <c r="E16" s="273"/>
      <c r="F16" s="86"/>
      <c r="H16" s="87">
        <v>5250</v>
      </c>
      <c r="I16" s="87">
        <v>5190</v>
      </c>
      <c r="J16" s="87">
        <v>5100</v>
      </c>
      <c r="K16" s="87">
        <v>4920</v>
      </c>
      <c r="L16" s="87">
        <v>5110</v>
      </c>
      <c r="M16" s="61"/>
      <c r="N16" s="87">
        <v>4810</v>
      </c>
      <c r="O16" s="87">
        <v>4750</v>
      </c>
      <c r="P16" s="87">
        <v>4710</v>
      </c>
      <c r="Q16" s="87">
        <v>4650</v>
      </c>
      <c r="R16" s="87">
        <v>4730</v>
      </c>
      <c r="S16" s="76"/>
    </row>
    <row r="17" spans="2:19" ht="31" customHeight="1">
      <c r="B17" s="175"/>
      <c r="C17" s="270" t="s">
        <v>62</v>
      </c>
      <c r="D17" s="277"/>
      <c r="E17" s="277"/>
      <c r="F17" s="91"/>
      <c r="H17" s="65">
        <v>-800</v>
      </c>
      <c r="I17" s="65">
        <v>-740</v>
      </c>
      <c r="J17" s="65">
        <v>-660</v>
      </c>
      <c r="K17" s="65">
        <v>-590</v>
      </c>
      <c r="L17" s="65">
        <v>-700</v>
      </c>
      <c r="M17" s="61"/>
      <c r="N17" s="65">
        <v>-510</v>
      </c>
      <c r="O17" s="65">
        <v>-450</v>
      </c>
      <c r="P17" s="65">
        <v>-420</v>
      </c>
      <c r="Q17" s="65">
        <v>-380</v>
      </c>
      <c r="R17" s="65">
        <v>-440</v>
      </c>
    </row>
    <row r="18" spans="2:19" ht="31" customHeight="1">
      <c r="B18" s="323" t="s">
        <v>63</v>
      </c>
      <c r="C18" s="323"/>
      <c r="D18" s="323"/>
      <c r="E18" s="323"/>
      <c r="F18" s="92" t="s">
        <v>64</v>
      </c>
      <c r="H18" s="93">
        <v>1.03E-2</v>
      </c>
      <c r="I18" s="93">
        <v>9.7999999999999997E-3</v>
      </c>
      <c r="J18" s="93">
        <v>8.6E-3</v>
      </c>
      <c r="K18" s="93">
        <v>9.9000000000000008E-3</v>
      </c>
      <c r="L18" s="93">
        <v>9.5999999999999992E-3</v>
      </c>
      <c r="M18" s="61"/>
      <c r="N18" s="93">
        <v>7.3000000000000001E-3</v>
      </c>
      <c r="O18" s="93">
        <v>8.8000000000000005E-3</v>
      </c>
      <c r="P18" s="93">
        <v>9.5999999999999992E-3</v>
      </c>
      <c r="Q18" s="93">
        <v>1.1299999999999999E-2</v>
      </c>
      <c r="R18" s="93">
        <v>9.2999999999999992E-3</v>
      </c>
    </row>
    <row r="19" spans="2:19" ht="31" customHeight="1">
      <c r="B19" s="171"/>
      <c r="C19" s="270" t="s">
        <v>54</v>
      </c>
      <c r="D19" s="270"/>
      <c r="E19" s="270"/>
      <c r="F19" s="125"/>
      <c r="G19" s="4"/>
      <c r="H19" s="126">
        <v>8.0999999999999996E-3</v>
      </c>
      <c r="I19" s="126">
        <v>7.4000000000000003E-3</v>
      </c>
      <c r="J19" s="126">
        <v>5.3E-3</v>
      </c>
      <c r="K19" s="126">
        <v>7.1999999999999998E-3</v>
      </c>
      <c r="L19" s="126">
        <v>7.0000000000000001E-3</v>
      </c>
      <c r="M19" s="61"/>
      <c r="N19" s="126">
        <v>5.3E-3</v>
      </c>
      <c r="O19" s="126">
        <v>6.4000000000000003E-3</v>
      </c>
      <c r="P19" s="126">
        <v>6.7999999999999996E-3</v>
      </c>
      <c r="Q19" s="126">
        <v>9.7999999999999997E-3</v>
      </c>
      <c r="R19" s="126">
        <v>7.1000000000000004E-3</v>
      </c>
    </row>
    <row r="20" spans="2:19" ht="36" customHeight="1">
      <c r="B20" s="337" t="s">
        <v>298</v>
      </c>
      <c r="C20" s="337"/>
      <c r="D20" s="337"/>
      <c r="E20" s="337"/>
      <c r="F20" s="127" t="s">
        <v>65</v>
      </c>
      <c r="G20" s="4"/>
      <c r="H20" s="35">
        <v>1983</v>
      </c>
      <c r="I20" s="35">
        <v>2150</v>
      </c>
      <c r="J20" s="35">
        <v>2378</v>
      </c>
      <c r="K20" s="35">
        <v>2259</v>
      </c>
      <c r="L20" s="35">
        <v>8770</v>
      </c>
      <c r="M20" s="61"/>
      <c r="N20" s="35">
        <v>1840</v>
      </c>
      <c r="O20" s="35">
        <v>2254</v>
      </c>
      <c r="P20" s="35">
        <v>2815</v>
      </c>
      <c r="Q20" s="35">
        <v>2598</v>
      </c>
      <c r="R20" s="35">
        <v>9507</v>
      </c>
    </row>
    <row r="21" spans="2:19" ht="10" customHeight="1">
      <c r="B21" s="39"/>
      <c r="F21" s="52"/>
      <c r="H21" s="61"/>
      <c r="I21" s="61"/>
      <c r="J21" s="61"/>
      <c r="K21" s="61"/>
      <c r="L21" s="61"/>
      <c r="M21" s="61"/>
      <c r="N21" s="61"/>
      <c r="O21" s="61"/>
      <c r="P21" s="61"/>
      <c r="Q21" s="61"/>
      <c r="R21" s="61"/>
    </row>
    <row r="22" spans="2:19" ht="48" customHeight="1">
      <c r="B22" s="271" t="s">
        <v>66</v>
      </c>
      <c r="C22" s="271"/>
      <c r="D22" s="271"/>
      <c r="E22" s="271"/>
      <c r="F22" s="95" t="s">
        <v>51</v>
      </c>
      <c r="H22" s="41" t="s">
        <v>130</v>
      </c>
      <c r="I22" s="41" t="s">
        <v>131</v>
      </c>
      <c r="J22" s="41" t="s">
        <v>132</v>
      </c>
      <c r="K22" s="41" t="s">
        <v>133</v>
      </c>
      <c r="L22" s="42" t="s">
        <v>7</v>
      </c>
      <c r="M22" s="43"/>
      <c r="N22" s="41" t="s">
        <v>3</v>
      </c>
      <c r="O22" s="41" t="s">
        <v>4</v>
      </c>
      <c r="P22" s="41" t="s">
        <v>5</v>
      </c>
      <c r="Q22" s="41" t="s">
        <v>6</v>
      </c>
      <c r="R22" s="42" t="s">
        <v>7</v>
      </c>
    </row>
    <row r="23" spans="2:19" ht="31" customHeight="1">
      <c r="B23" s="334" t="s">
        <v>43</v>
      </c>
      <c r="C23" s="334"/>
      <c r="D23" s="334"/>
      <c r="E23" s="334"/>
      <c r="F23" s="96"/>
      <c r="H23" s="84">
        <v>9642</v>
      </c>
      <c r="I23" s="84">
        <v>9843</v>
      </c>
      <c r="J23" s="84">
        <v>9965</v>
      </c>
      <c r="K23" s="85" t="s">
        <v>11</v>
      </c>
      <c r="L23" s="84">
        <v>10085</v>
      </c>
      <c r="M23" s="27"/>
      <c r="N23" s="84">
        <v>10193</v>
      </c>
      <c r="O23" s="84">
        <v>10292</v>
      </c>
      <c r="P23" s="84">
        <v>10381</v>
      </c>
      <c r="Q23" s="85" t="s">
        <v>11</v>
      </c>
      <c r="R23" s="84">
        <v>10505</v>
      </c>
      <c r="S23" s="76"/>
    </row>
    <row r="24" spans="2:19" ht="31" customHeight="1">
      <c r="B24" s="274" t="s">
        <v>39</v>
      </c>
      <c r="C24" s="274"/>
      <c r="D24" s="274"/>
      <c r="E24" s="274"/>
      <c r="F24" s="90"/>
      <c r="H24" s="37">
        <v>4526</v>
      </c>
      <c r="I24" s="37">
        <v>4613</v>
      </c>
      <c r="J24" s="37">
        <v>4679</v>
      </c>
      <c r="K24" s="38" t="s">
        <v>11</v>
      </c>
      <c r="L24" s="37">
        <v>4749</v>
      </c>
      <c r="M24" s="27"/>
      <c r="N24" s="37">
        <v>4826</v>
      </c>
      <c r="O24" s="37">
        <v>4901</v>
      </c>
      <c r="P24" s="37">
        <v>4968</v>
      </c>
      <c r="Q24" s="38" t="s">
        <v>11</v>
      </c>
      <c r="R24" s="37">
        <v>5097</v>
      </c>
      <c r="S24" s="76"/>
    </row>
    <row r="25" spans="2:19" ht="10" customHeight="1">
      <c r="B25" s="263"/>
      <c r="C25" s="263"/>
      <c r="D25" s="263"/>
      <c r="E25" s="263"/>
      <c r="H25" s="61"/>
      <c r="I25" s="61"/>
      <c r="J25" s="61"/>
      <c r="K25" s="61"/>
      <c r="L25" s="61"/>
      <c r="N25" s="61"/>
      <c r="O25" s="61"/>
      <c r="P25" s="61"/>
      <c r="Q25" s="61"/>
      <c r="R25" s="61"/>
      <c r="S25" s="76"/>
    </row>
    <row r="26" spans="2:19">
      <c r="B26" s="327" t="s">
        <v>251</v>
      </c>
      <c r="C26" s="327"/>
      <c r="D26" s="327"/>
      <c r="E26" s="327"/>
      <c r="F26" s="327"/>
      <c r="G26" s="327"/>
      <c r="H26" s="327"/>
      <c r="I26" s="327"/>
      <c r="J26" s="327"/>
      <c r="K26" s="327"/>
      <c r="L26" s="327"/>
      <c r="M26" s="327"/>
      <c r="N26" s="327"/>
      <c r="O26" s="327"/>
      <c r="P26" s="327"/>
      <c r="Q26" s="327"/>
      <c r="R26" s="327"/>
    </row>
    <row r="27" spans="2:19" ht="15" customHeight="1">
      <c r="B27" s="279" t="s">
        <v>295</v>
      </c>
      <c r="C27" s="279"/>
      <c r="D27" s="279"/>
      <c r="E27" s="279"/>
      <c r="F27" s="279"/>
      <c r="G27" s="279"/>
      <c r="H27" s="279"/>
      <c r="I27" s="279"/>
      <c r="J27" s="279"/>
      <c r="K27" s="279"/>
      <c r="L27" s="279"/>
      <c r="M27" s="279"/>
      <c r="N27" s="279"/>
      <c r="O27" s="279"/>
      <c r="P27" s="279"/>
      <c r="Q27" s="279"/>
      <c r="R27" s="279"/>
    </row>
    <row r="28" spans="2:19" ht="15" customHeight="1">
      <c r="B28" s="317" t="s">
        <v>297</v>
      </c>
      <c r="C28" s="317"/>
      <c r="D28" s="317"/>
      <c r="E28" s="317"/>
      <c r="F28" s="317"/>
      <c r="G28" s="317"/>
      <c r="H28" s="317"/>
      <c r="I28" s="317"/>
      <c r="J28" s="317"/>
      <c r="K28" s="317"/>
      <c r="L28" s="317"/>
      <c r="M28" s="317"/>
      <c r="N28" s="317"/>
      <c r="O28" s="317"/>
      <c r="P28" s="317"/>
      <c r="Q28" s="317"/>
      <c r="R28" s="317"/>
    </row>
    <row r="29" spans="2:19" ht="2.5" customHeight="1">
      <c r="B29" s="327"/>
      <c r="C29" s="327"/>
      <c r="D29" s="327"/>
      <c r="E29" s="327"/>
      <c r="F29" s="327"/>
      <c r="G29" s="327"/>
      <c r="H29" s="327"/>
      <c r="I29" s="327"/>
      <c r="J29" s="327"/>
      <c r="K29" s="327"/>
      <c r="L29" s="327"/>
      <c r="M29" s="327"/>
      <c r="N29" s="327"/>
      <c r="O29" s="327"/>
      <c r="P29" s="327"/>
      <c r="Q29" s="327"/>
      <c r="R29" s="327"/>
    </row>
    <row r="30" spans="2:19" ht="15" customHeight="1">
      <c r="B30" s="327" t="s">
        <v>253</v>
      </c>
      <c r="C30" s="327"/>
      <c r="D30" s="327"/>
      <c r="E30" s="327"/>
      <c r="F30" s="327"/>
      <c r="G30" s="327"/>
      <c r="H30" s="327"/>
      <c r="I30" s="327"/>
      <c r="J30" s="327"/>
      <c r="K30" s="327"/>
      <c r="L30" s="327"/>
      <c r="M30" s="327"/>
      <c r="N30" s="327"/>
      <c r="O30" s="327"/>
      <c r="P30" s="327"/>
      <c r="Q30" s="327"/>
      <c r="R30" s="327"/>
    </row>
    <row r="31" spans="2:19">
      <c r="B31" s="327" t="s">
        <v>296</v>
      </c>
      <c r="C31" s="327"/>
      <c r="D31" s="327"/>
      <c r="E31" s="327"/>
      <c r="F31" s="327"/>
      <c r="G31" s="327"/>
      <c r="H31" s="327"/>
      <c r="I31" s="327"/>
      <c r="J31" s="327"/>
      <c r="K31" s="327"/>
      <c r="L31" s="327"/>
      <c r="M31" s="327"/>
      <c r="N31" s="327"/>
      <c r="O31" s="327"/>
      <c r="P31" s="327"/>
      <c r="Q31" s="327"/>
      <c r="R31" s="327"/>
    </row>
  </sheetData>
  <mergeCells count="25">
    <mergeCell ref="B31:R31"/>
    <mergeCell ref="B23:E23"/>
    <mergeCell ref="B24:E24"/>
    <mergeCell ref="C19:E19"/>
    <mergeCell ref="B26:R26"/>
    <mergeCell ref="B25:E25"/>
    <mergeCell ref="B27:R27"/>
    <mergeCell ref="B28:R28"/>
    <mergeCell ref="B29:R29"/>
    <mergeCell ref="B30:R30"/>
    <mergeCell ref="D10:E10"/>
    <mergeCell ref="C11:E11"/>
    <mergeCell ref="C12:E12"/>
    <mergeCell ref="B14:F14"/>
    <mergeCell ref="B22:E22"/>
    <mergeCell ref="C16:E16"/>
    <mergeCell ref="C17:E17"/>
    <mergeCell ref="B18:E18"/>
    <mergeCell ref="B20:E20"/>
    <mergeCell ref="B15:E15"/>
    <mergeCell ref="B2:J3"/>
    <mergeCell ref="B6:E6"/>
    <mergeCell ref="B7:E7"/>
    <mergeCell ref="C8:E8"/>
    <mergeCell ref="D9:E9"/>
  </mergeCells>
  <phoneticPr fontId="3"/>
  <pageMargins left="0.39370078740157483" right="0.39370078740157483" top="0.39370078740157483" bottom="0.39370078740157483" header="0.31496062992125984" footer="0.31496062992125984"/>
  <pageSetup paperSize="9" scale="63" firstPageNumber="0" orientation="landscape" useFirstPageNumber="1"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D4E3-498E-439F-B52C-39112BD44A52}">
  <sheetPr codeName="Sheet8">
    <pageSetUpPr fitToPage="1"/>
  </sheetPr>
  <dimension ref="B1:S22"/>
  <sheetViews>
    <sheetView view="pageBreakPreview" zoomScale="80" zoomScaleNormal="70" zoomScaleSheetLayoutView="80" zoomScalePageLayoutView="55" workbookViewId="0"/>
  </sheetViews>
  <sheetFormatPr defaultColWidth="1.58203125" defaultRowHeight="15"/>
  <cols>
    <col min="1" max="1" width="2.58203125" style="2" customWidth="1"/>
    <col min="2" max="2" width="4.08203125" style="58" customWidth="1"/>
    <col min="3" max="4" width="2.08203125" style="58" customWidth="1"/>
    <col min="5" max="5" width="40" style="58" customWidth="1"/>
    <col min="6" max="6" width="17.58203125" style="58" customWidth="1"/>
    <col min="7" max="7" width="0.83203125" style="2" customWidth="1"/>
    <col min="8" max="12" width="10.58203125" style="2" customWidth="1"/>
    <col min="13" max="13" width="0.83203125" style="2" customWidth="1"/>
    <col min="14" max="15" width="10.58203125" style="2" customWidth="1"/>
    <col min="16" max="16" width="10.58203125" style="55" customWidth="1"/>
    <col min="17" max="18" width="10.58203125" style="2" customWidth="1"/>
    <col min="19" max="19" width="2.58203125" style="2" customWidth="1"/>
    <col min="20" max="16384" width="1.58203125" style="2"/>
  </cols>
  <sheetData>
    <row r="1" spans="2:19" ht="15" customHeight="1"/>
    <row r="2" spans="2:19" ht="20.149999999999999" customHeight="1">
      <c r="B2" s="261" t="s">
        <v>165</v>
      </c>
      <c r="C2" s="261"/>
      <c r="D2" s="261"/>
      <c r="E2" s="261"/>
      <c r="F2" s="261"/>
      <c r="G2" s="261"/>
      <c r="H2" s="261"/>
      <c r="I2" s="261"/>
      <c r="J2" s="261"/>
      <c r="K2" s="261"/>
      <c r="L2" s="261"/>
    </row>
    <row r="3" spans="2:19" ht="20.149999999999999" customHeight="1">
      <c r="B3" s="261"/>
      <c r="C3" s="261"/>
      <c r="D3" s="261"/>
      <c r="E3" s="261"/>
      <c r="F3" s="261"/>
      <c r="G3" s="261"/>
      <c r="H3" s="261"/>
      <c r="I3" s="261"/>
      <c r="J3" s="261"/>
      <c r="K3" s="261"/>
      <c r="L3" s="261"/>
    </row>
    <row r="4" spans="2:19" ht="15" customHeight="1"/>
    <row r="5" spans="2:19" ht="19.149999999999999" customHeight="1">
      <c r="B5" s="50"/>
      <c r="C5" s="51"/>
      <c r="D5" s="51"/>
      <c r="E5" s="80"/>
      <c r="F5" s="81"/>
      <c r="H5" s="202"/>
      <c r="I5" s="202"/>
      <c r="J5" s="201" t="s">
        <v>211</v>
      </c>
      <c r="K5" s="202"/>
      <c r="L5" s="202"/>
      <c r="M5" s="12"/>
      <c r="N5" s="202"/>
      <c r="O5" s="202"/>
      <c r="P5" s="201" t="s">
        <v>207</v>
      </c>
      <c r="Q5" s="202"/>
      <c r="R5" s="202"/>
    </row>
    <row r="6" spans="2:19" ht="37.9" customHeight="1">
      <c r="B6" s="262" t="s">
        <v>67</v>
      </c>
      <c r="C6" s="262"/>
      <c r="D6" s="262"/>
      <c r="E6" s="262"/>
      <c r="F6" s="82"/>
      <c r="H6" s="15" t="s">
        <v>3</v>
      </c>
      <c r="I6" s="15" t="s">
        <v>4</v>
      </c>
      <c r="J6" s="15" t="s">
        <v>5</v>
      </c>
      <c r="K6" s="15" t="s">
        <v>6</v>
      </c>
      <c r="L6" s="97" t="s">
        <v>7</v>
      </c>
      <c r="M6" s="55"/>
      <c r="N6" s="15" t="s">
        <v>3</v>
      </c>
      <c r="O6" s="15" t="s">
        <v>4</v>
      </c>
      <c r="P6" s="15" t="s">
        <v>5</v>
      </c>
      <c r="Q6" s="15" t="s">
        <v>6</v>
      </c>
      <c r="R6" s="97" t="s">
        <v>7</v>
      </c>
    </row>
    <row r="7" spans="2:19" ht="31" customHeight="1">
      <c r="B7" s="334" t="s">
        <v>68</v>
      </c>
      <c r="C7" s="334"/>
      <c r="D7" s="334"/>
      <c r="E7" s="334"/>
      <c r="F7" s="83" t="s">
        <v>65</v>
      </c>
      <c r="H7" s="84">
        <v>7704</v>
      </c>
      <c r="I7" s="84">
        <v>7757</v>
      </c>
      <c r="J7" s="85">
        <v>7778</v>
      </c>
      <c r="K7" s="85" t="s">
        <v>29</v>
      </c>
      <c r="L7" s="84">
        <v>7846</v>
      </c>
      <c r="M7" s="61"/>
      <c r="N7" s="84">
        <v>7988</v>
      </c>
      <c r="O7" s="84">
        <v>8094</v>
      </c>
      <c r="P7" s="85">
        <v>8119</v>
      </c>
      <c r="Q7" s="85" t="s">
        <v>29</v>
      </c>
      <c r="R7" s="84">
        <v>8139</v>
      </c>
    </row>
    <row r="8" spans="2:19" ht="31" customHeight="1">
      <c r="B8" s="168"/>
      <c r="C8" s="339" t="s">
        <v>69</v>
      </c>
      <c r="D8" s="273"/>
      <c r="E8" s="273"/>
      <c r="F8" s="86"/>
      <c r="H8" s="87">
        <v>6050</v>
      </c>
      <c r="I8" s="87">
        <v>6164</v>
      </c>
      <c r="J8" s="88">
        <v>6250</v>
      </c>
      <c r="K8" s="88" t="s">
        <v>29</v>
      </c>
      <c r="L8" s="87">
        <v>6387</v>
      </c>
      <c r="M8" s="61"/>
      <c r="N8" s="87">
        <v>6603</v>
      </c>
      <c r="O8" s="87">
        <v>6761</v>
      </c>
      <c r="P8" s="88">
        <v>6838</v>
      </c>
      <c r="Q8" s="88" t="s">
        <v>29</v>
      </c>
      <c r="R8" s="87">
        <v>6916</v>
      </c>
    </row>
    <row r="9" spans="2:19" ht="31" customHeight="1">
      <c r="B9" s="168"/>
      <c r="C9" s="264" t="s">
        <v>70</v>
      </c>
      <c r="D9" s="265"/>
      <c r="E9" s="265"/>
      <c r="F9" s="3"/>
      <c r="H9" s="73">
        <v>861</v>
      </c>
      <c r="I9" s="73">
        <v>836</v>
      </c>
      <c r="J9" s="34">
        <v>812</v>
      </c>
      <c r="K9" s="34" t="s">
        <v>29</v>
      </c>
      <c r="L9" s="73">
        <v>786</v>
      </c>
      <c r="M9" s="61"/>
      <c r="N9" s="73">
        <v>761</v>
      </c>
      <c r="O9" s="73">
        <v>738</v>
      </c>
      <c r="P9" s="34">
        <v>715</v>
      </c>
      <c r="Q9" s="34" t="s">
        <v>29</v>
      </c>
      <c r="R9" s="73">
        <v>692</v>
      </c>
    </row>
    <row r="10" spans="2:19" s="4" customFormat="1" ht="31" customHeight="1">
      <c r="B10" s="171"/>
      <c r="C10" s="338" t="s">
        <v>71</v>
      </c>
      <c r="D10" s="338"/>
      <c r="E10" s="338"/>
      <c r="F10" s="90"/>
      <c r="H10" s="37">
        <v>794</v>
      </c>
      <c r="I10" s="37">
        <v>757</v>
      </c>
      <c r="J10" s="38">
        <v>717</v>
      </c>
      <c r="K10" s="38" t="s">
        <v>29</v>
      </c>
      <c r="L10" s="37">
        <v>673</v>
      </c>
      <c r="M10" s="98"/>
      <c r="N10" s="37">
        <v>624</v>
      </c>
      <c r="O10" s="37">
        <v>595</v>
      </c>
      <c r="P10" s="38">
        <v>567</v>
      </c>
      <c r="Q10" s="38" t="s">
        <v>29</v>
      </c>
      <c r="R10" s="37">
        <v>530</v>
      </c>
    </row>
    <row r="11" spans="2:19" ht="31" customHeight="1">
      <c r="B11" s="334" t="s">
        <v>72</v>
      </c>
      <c r="C11" s="334"/>
      <c r="D11" s="334"/>
      <c r="E11" s="334"/>
      <c r="F11" s="83" t="s">
        <v>60</v>
      </c>
      <c r="H11" s="99"/>
      <c r="I11" s="99"/>
      <c r="J11" s="100"/>
      <c r="K11" s="100"/>
      <c r="L11" s="101"/>
      <c r="M11" s="94"/>
      <c r="N11" s="99"/>
      <c r="O11" s="99"/>
      <c r="P11" s="100"/>
      <c r="Q11" s="100"/>
      <c r="R11" s="101"/>
    </row>
    <row r="12" spans="2:19" ht="31" customHeight="1">
      <c r="B12" s="168"/>
      <c r="C12" s="272" t="s">
        <v>69</v>
      </c>
      <c r="D12" s="273"/>
      <c r="E12" s="273"/>
      <c r="F12" s="86"/>
      <c r="H12" s="87">
        <v>4510</v>
      </c>
      <c r="I12" s="87">
        <v>4490</v>
      </c>
      <c r="J12" s="88">
        <v>4480</v>
      </c>
      <c r="K12" s="88">
        <v>4490</v>
      </c>
      <c r="L12" s="87">
        <v>4500</v>
      </c>
      <c r="M12" s="61"/>
      <c r="N12" s="87">
        <v>4420</v>
      </c>
      <c r="O12" s="87">
        <v>4370</v>
      </c>
      <c r="P12" s="88">
        <v>4410</v>
      </c>
      <c r="Q12" s="88">
        <v>4440</v>
      </c>
      <c r="R12" s="87">
        <v>4410</v>
      </c>
    </row>
    <row r="13" spans="2:19" ht="31" customHeight="1">
      <c r="B13" s="168"/>
      <c r="C13" s="264" t="s">
        <v>70</v>
      </c>
      <c r="D13" s="265"/>
      <c r="E13" s="265"/>
      <c r="F13" s="3"/>
      <c r="H13" s="73">
        <v>1710</v>
      </c>
      <c r="I13" s="73">
        <v>1690</v>
      </c>
      <c r="J13" s="34">
        <v>1690</v>
      </c>
      <c r="K13" s="34">
        <v>1690</v>
      </c>
      <c r="L13" s="73">
        <v>1700</v>
      </c>
      <c r="M13" s="61"/>
      <c r="N13" s="73">
        <v>1660</v>
      </c>
      <c r="O13" s="73">
        <v>1680</v>
      </c>
      <c r="P13" s="34">
        <v>1670</v>
      </c>
      <c r="Q13" s="34">
        <v>1660</v>
      </c>
      <c r="R13" s="73">
        <v>1670</v>
      </c>
    </row>
    <row r="14" spans="2:19" s="4" customFormat="1" ht="31" customHeight="1">
      <c r="B14" s="171"/>
      <c r="C14" s="338" t="s">
        <v>71</v>
      </c>
      <c r="D14" s="338"/>
      <c r="E14" s="338"/>
      <c r="F14" s="90"/>
      <c r="H14" s="37">
        <v>2190</v>
      </c>
      <c r="I14" s="37">
        <v>2150</v>
      </c>
      <c r="J14" s="38">
        <v>2110</v>
      </c>
      <c r="K14" s="38">
        <v>2080</v>
      </c>
      <c r="L14" s="37">
        <v>2140</v>
      </c>
      <c r="M14" s="98"/>
      <c r="N14" s="37">
        <v>1960</v>
      </c>
      <c r="O14" s="37">
        <v>1960</v>
      </c>
      <c r="P14" s="38">
        <v>1910</v>
      </c>
      <c r="Q14" s="38">
        <v>1860</v>
      </c>
      <c r="R14" s="37">
        <v>1930</v>
      </c>
    </row>
    <row r="15" spans="2:19" ht="10" customHeight="1">
      <c r="B15" s="39"/>
      <c r="F15" s="52"/>
      <c r="H15" s="61"/>
      <c r="I15" s="61"/>
      <c r="J15" s="61"/>
      <c r="K15" s="61"/>
      <c r="L15" s="61"/>
      <c r="N15" s="61"/>
      <c r="O15" s="61"/>
      <c r="P15" s="102"/>
      <c r="Q15" s="61"/>
      <c r="R15" s="61"/>
      <c r="S15" s="76"/>
    </row>
    <row r="16" spans="2:19" ht="37.9" customHeight="1">
      <c r="B16" s="271" t="s">
        <v>138</v>
      </c>
      <c r="C16" s="271"/>
      <c r="D16" s="271"/>
      <c r="E16" s="271"/>
      <c r="F16" s="95" t="s">
        <v>155</v>
      </c>
      <c r="H16" s="41" t="s">
        <v>3</v>
      </c>
      <c r="I16" s="41" t="s">
        <v>4</v>
      </c>
      <c r="J16" s="41" t="s">
        <v>5</v>
      </c>
      <c r="K16" s="41" t="s">
        <v>6</v>
      </c>
      <c r="L16" s="188" t="s">
        <v>7</v>
      </c>
      <c r="M16" s="55"/>
      <c r="N16" s="41" t="s">
        <v>3</v>
      </c>
      <c r="O16" s="41" t="s">
        <v>4</v>
      </c>
      <c r="P16" s="41" t="s">
        <v>5</v>
      </c>
      <c r="Q16" s="41" t="s">
        <v>6</v>
      </c>
      <c r="R16" s="188" t="s">
        <v>7</v>
      </c>
    </row>
    <row r="17" spans="2:19" ht="31" customHeight="1">
      <c r="B17" s="340" t="s">
        <v>156</v>
      </c>
      <c r="C17" s="334"/>
      <c r="D17" s="334"/>
      <c r="E17" s="334"/>
      <c r="F17" s="187"/>
      <c r="H17" s="191">
        <v>584</v>
      </c>
      <c r="I17" s="190">
        <v>604.70000000000005</v>
      </c>
      <c r="J17" s="194">
        <v>690.4</v>
      </c>
      <c r="K17" s="190">
        <v>714.3</v>
      </c>
      <c r="L17" s="192">
        <v>2593.6</v>
      </c>
      <c r="M17" s="136"/>
      <c r="N17" s="191">
        <v>707.3</v>
      </c>
      <c r="O17" s="190">
        <v>784.9</v>
      </c>
      <c r="P17" s="194">
        <v>918.2</v>
      </c>
      <c r="Q17" s="240">
        <v>816.3</v>
      </c>
      <c r="R17" s="240">
        <v>3226.8</v>
      </c>
    </row>
    <row r="18" spans="2:19" ht="31" customHeight="1">
      <c r="B18" s="274" t="s">
        <v>157</v>
      </c>
      <c r="C18" s="274"/>
      <c r="D18" s="274"/>
      <c r="E18" s="274"/>
      <c r="F18" s="189"/>
      <c r="H18" s="193">
        <v>78.2</v>
      </c>
      <c r="I18" s="193">
        <v>82.1</v>
      </c>
      <c r="J18" s="195">
        <v>87.6</v>
      </c>
      <c r="K18" s="237">
        <v>93</v>
      </c>
      <c r="L18" s="237">
        <v>341</v>
      </c>
      <c r="M18" s="136"/>
      <c r="N18" s="193">
        <v>79.099999999999994</v>
      </c>
      <c r="O18" s="193">
        <v>83.8</v>
      </c>
      <c r="P18" s="195">
        <v>93.4</v>
      </c>
      <c r="Q18" s="241">
        <v>97.3</v>
      </c>
      <c r="R18" s="241">
        <v>353.8</v>
      </c>
    </row>
    <row r="19" spans="2:19" ht="10" customHeight="1">
      <c r="B19" s="168"/>
      <c r="C19" s="169"/>
      <c r="D19" s="169"/>
      <c r="E19" s="169"/>
      <c r="F19" s="3"/>
      <c r="H19" s="98"/>
      <c r="I19" s="98"/>
      <c r="J19" s="98"/>
      <c r="K19" s="98"/>
      <c r="L19" s="98"/>
      <c r="M19" s="136"/>
      <c r="N19" s="98"/>
      <c r="O19" s="98"/>
      <c r="P19" s="196"/>
      <c r="Q19" s="98"/>
      <c r="R19" s="98"/>
      <c r="S19" s="76"/>
    </row>
    <row r="20" spans="2:19" ht="37.9" customHeight="1">
      <c r="B20" s="271" t="s">
        <v>134</v>
      </c>
      <c r="C20" s="271"/>
      <c r="D20" s="271"/>
      <c r="E20" s="271"/>
      <c r="F20" s="95"/>
      <c r="H20" s="41" t="s">
        <v>3</v>
      </c>
      <c r="I20" s="41" t="s">
        <v>4</v>
      </c>
      <c r="J20" s="41" t="s">
        <v>5</v>
      </c>
      <c r="K20" s="41" t="s">
        <v>6</v>
      </c>
      <c r="L20" s="188" t="s">
        <v>7</v>
      </c>
      <c r="M20" s="136"/>
      <c r="N20" s="41" t="s">
        <v>3</v>
      </c>
      <c r="O20" s="41" t="s">
        <v>4</v>
      </c>
      <c r="P20" s="41" t="s">
        <v>5</v>
      </c>
      <c r="Q20" s="41" t="s">
        <v>6</v>
      </c>
      <c r="R20" s="188" t="s">
        <v>7</v>
      </c>
    </row>
    <row r="21" spans="2:19" ht="31" customHeight="1">
      <c r="B21" s="331" t="s">
        <v>162</v>
      </c>
      <c r="C21" s="331"/>
      <c r="D21" s="331"/>
      <c r="E21" s="331"/>
      <c r="F21" s="197" t="s">
        <v>143</v>
      </c>
      <c r="H21" s="200">
        <v>8.44</v>
      </c>
      <c r="I21" s="199">
        <v>14.74</v>
      </c>
      <c r="J21" s="198">
        <v>22.43</v>
      </c>
      <c r="K21" s="198" t="s">
        <v>29</v>
      </c>
      <c r="L21" s="199">
        <v>27.12</v>
      </c>
      <c r="M21" s="136"/>
      <c r="N21" s="200">
        <v>30.04</v>
      </c>
      <c r="O21" s="199">
        <v>32.46</v>
      </c>
      <c r="P21" s="198">
        <v>34.909999999999997</v>
      </c>
      <c r="Q21" s="198" t="s">
        <v>29</v>
      </c>
      <c r="R21" s="199">
        <v>38.03</v>
      </c>
    </row>
    <row r="22" spans="2:19" ht="10" customHeight="1">
      <c r="B22" s="137"/>
      <c r="C22" s="138"/>
      <c r="D22" s="138"/>
      <c r="E22" s="138"/>
      <c r="F22" s="52"/>
      <c r="H22" s="61"/>
      <c r="I22" s="61"/>
      <c r="J22" s="61"/>
      <c r="K22" s="61"/>
      <c r="L22" s="61"/>
      <c r="N22" s="61"/>
      <c r="O22" s="61"/>
      <c r="P22" s="102"/>
      <c r="Q22" s="61"/>
      <c r="R22" s="61"/>
      <c r="S22" s="76"/>
    </row>
  </sheetData>
  <mergeCells count="15">
    <mergeCell ref="B21:E21"/>
    <mergeCell ref="B6:E6"/>
    <mergeCell ref="B7:E7"/>
    <mergeCell ref="C8:E8"/>
    <mergeCell ref="B16:E16"/>
    <mergeCell ref="B20:E20"/>
    <mergeCell ref="C13:E13"/>
    <mergeCell ref="C14:E14"/>
    <mergeCell ref="B18:E18"/>
    <mergeCell ref="B17:E17"/>
    <mergeCell ref="B2:L3"/>
    <mergeCell ref="C9:E9"/>
    <mergeCell ref="C10:E10"/>
    <mergeCell ref="B11:E11"/>
    <mergeCell ref="C12:E12"/>
  </mergeCells>
  <phoneticPr fontId="3"/>
  <pageMargins left="0.39370078740157483" right="0.39370078740157483" top="0.39370078740157483" bottom="0.39370078740157483" header="0.31496062992125984" footer="0.31496062992125984"/>
  <pageSetup paperSize="9" scale="71" firstPageNumber="0" orientation="landscape" useFirstPageNumber="1"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53EE-904A-4672-8099-1BB9B3E2584D}">
  <sheetPr codeName="Sheet9">
    <pageSetUpPr fitToPage="1"/>
  </sheetPr>
  <dimension ref="A1:O66"/>
  <sheetViews>
    <sheetView showGridLines="0" view="pageBreakPreview" zoomScale="80" zoomScaleNormal="70" zoomScaleSheetLayoutView="80" zoomScalePageLayoutView="40" workbookViewId="0"/>
  </sheetViews>
  <sheetFormatPr defaultColWidth="8.75" defaultRowHeight="15"/>
  <cols>
    <col min="1" max="1" width="2.5" style="2" customWidth="1"/>
    <col min="2" max="2" width="2.25" style="2" customWidth="1"/>
    <col min="3" max="3" width="2.75" style="2" customWidth="1"/>
    <col min="4" max="10" width="30.75" style="2" customWidth="1"/>
    <col min="11" max="11" width="17.83203125" style="2" customWidth="1"/>
    <col min="12" max="14" width="2.5" style="2" customWidth="1"/>
    <col min="15" max="17" width="11.75" style="2" customWidth="1"/>
    <col min="18" max="16384" width="8.75" style="2"/>
  </cols>
  <sheetData>
    <row r="1" spans="1:4" ht="26.5">
      <c r="A1" s="103" t="s">
        <v>73</v>
      </c>
    </row>
    <row r="2" spans="1:4" ht="9" customHeight="1">
      <c r="A2" s="103"/>
    </row>
    <row r="3" spans="1:4" ht="18" customHeight="1">
      <c r="B3" s="11" t="s">
        <v>74</v>
      </c>
    </row>
    <row r="4" spans="1:4" s="104" customFormat="1" ht="18" customHeight="1">
      <c r="B4" s="105"/>
      <c r="C4" s="105" t="s">
        <v>267</v>
      </c>
    </row>
    <row r="5" spans="1:4" s="104" customFormat="1" ht="18" customHeight="1">
      <c r="C5" s="104" t="s">
        <v>75</v>
      </c>
    </row>
    <row r="6" spans="1:4" s="104" customFormat="1" ht="18" customHeight="1">
      <c r="D6" s="104" t="s">
        <v>185</v>
      </c>
    </row>
    <row r="7" spans="1:4" s="104" customFormat="1" ht="18" customHeight="1">
      <c r="C7" s="104" t="s">
        <v>76</v>
      </c>
    </row>
    <row r="8" spans="1:4" s="104" customFormat="1" ht="18" customHeight="1">
      <c r="D8" s="104" t="s">
        <v>184</v>
      </c>
    </row>
    <row r="9" spans="1:4" s="104" customFormat="1" ht="18" customHeight="1">
      <c r="D9" s="104" t="s">
        <v>268</v>
      </c>
    </row>
    <row r="10" spans="1:4" s="104" customFormat="1" ht="9" customHeight="1"/>
    <row r="11" spans="1:4" s="104" customFormat="1" ht="18" customHeight="1">
      <c r="C11" s="105" t="s">
        <v>77</v>
      </c>
    </row>
    <row r="12" spans="1:4" s="104" customFormat="1" ht="18" customHeight="1">
      <c r="C12" s="104" t="s">
        <v>78</v>
      </c>
    </row>
    <row r="13" spans="1:4" s="104" customFormat="1" ht="18" customHeight="1">
      <c r="D13" s="104" t="s">
        <v>79</v>
      </c>
    </row>
    <row r="14" spans="1:4" s="104" customFormat="1" ht="18" customHeight="1">
      <c r="D14" s="244" t="s">
        <v>80</v>
      </c>
    </row>
    <row r="15" spans="1:4" s="104" customFormat="1" ht="18" customHeight="1">
      <c r="D15" s="104" t="s">
        <v>179</v>
      </c>
    </row>
    <row r="16" spans="1:4" s="104" customFormat="1" ht="18" customHeight="1">
      <c r="D16" s="104" t="s">
        <v>180</v>
      </c>
    </row>
    <row r="17" spans="3:15" s="104" customFormat="1" ht="18" customHeight="1">
      <c r="D17" s="104" t="s">
        <v>81</v>
      </c>
    </row>
    <row r="18" spans="3:15" s="104" customFormat="1" ht="18" customHeight="1">
      <c r="D18" s="104" t="s">
        <v>181</v>
      </c>
      <c r="E18" s="67"/>
      <c r="F18" s="67"/>
      <c r="I18" s="106"/>
      <c r="J18" s="106"/>
      <c r="K18" s="106"/>
      <c r="L18" s="106"/>
      <c r="M18" s="106"/>
      <c r="N18" s="106"/>
      <c r="O18" s="106"/>
    </row>
    <row r="19" spans="3:15" s="104" customFormat="1" ht="18" customHeight="1">
      <c r="D19" s="244" t="s">
        <v>182</v>
      </c>
      <c r="E19" s="67"/>
      <c r="F19" s="67"/>
      <c r="I19" s="106"/>
      <c r="J19" s="106"/>
      <c r="K19" s="106"/>
      <c r="L19" s="106"/>
      <c r="M19" s="106"/>
      <c r="N19" s="106"/>
      <c r="O19" s="106"/>
    </row>
    <row r="20" spans="3:15" s="104" customFormat="1" ht="9" customHeight="1">
      <c r="D20" s="244"/>
      <c r="E20" s="67"/>
      <c r="F20" s="67"/>
      <c r="I20" s="106"/>
      <c r="J20" s="106"/>
      <c r="K20" s="106"/>
      <c r="L20" s="106"/>
      <c r="M20" s="106"/>
      <c r="N20" s="106"/>
      <c r="O20" s="106"/>
    </row>
    <row r="21" spans="3:15" s="104" customFormat="1" ht="18" customHeight="1">
      <c r="C21" s="104" t="s">
        <v>82</v>
      </c>
    </row>
    <row r="22" spans="3:15" s="104" customFormat="1" ht="18" customHeight="1">
      <c r="D22" s="104" t="s">
        <v>83</v>
      </c>
    </row>
    <row r="23" spans="3:15" s="104" customFormat="1" ht="18" customHeight="1">
      <c r="D23" s="244" t="s">
        <v>269</v>
      </c>
    </row>
    <row r="24" spans="3:15" s="104" customFormat="1" ht="18" customHeight="1">
      <c r="D24" s="244" t="s">
        <v>183</v>
      </c>
    </row>
    <row r="25" spans="3:15" s="104" customFormat="1" ht="9" customHeight="1"/>
    <row r="26" spans="3:15" s="104" customFormat="1" ht="18" customHeight="1">
      <c r="C26" s="104" t="s">
        <v>84</v>
      </c>
    </row>
    <row r="27" spans="3:15" s="104" customFormat="1" ht="9" customHeight="1"/>
    <row r="28" spans="3:15" s="104" customFormat="1" ht="18" customHeight="1">
      <c r="C28" s="231" t="s">
        <v>229</v>
      </c>
    </row>
    <row r="29" spans="3:15" s="104" customFormat="1" ht="18" customHeight="1">
      <c r="D29" s="104" t="s">
        <v>216</v>
      </c>
    </row>
    <row r="30" spans="3:15" s="104" customFormat="1" ht="9" customHeight="1"/>
    <row r="31" spans="3:15" s="104" customFormat="1" ht="18" customHeight="1">
      <c r="C31" s="104" t="s">
        <v>85</v>
      </c>
    </row>
    <row r="32" spans="3:15" s="104" customFormat="1" ht="18" customHeight="1">
      <c r="D32" s="104" t="s">
        <v>186</v>
      </c>
    </row>
    <row r="33" spans="2:4" s="104" customFormat="1" ht="18" customHeight="1">
      <c r="D33" s="104" t="s">
        <v>187</v>
      </c>
    </row>
    <row r="34" spans="2:4" s="104" customFormat="1" ht="9" customHeight="1"/>
    <row r="35" spans="2:4" s="104" customFormat="1" ht="18" customHeight="1">
      <c r="B35" s="105" t="s">
        <v>86</v>
      </c>
    </row>
    <row r="36" spans="2:4" s="104" customFormat="1" ht="18" customHeight="1">
      <c r="C36" s="104" t="s">
        <v>87</v>
      </c>
    </row>
    <row r="37" spans="2:4" s="104" customFormat="1" ht="18" customHeight="1">
      <c r="C37" s="104" t="s">
        <v>88</v>
      </c>
    </row>
    <row r="38" spans="2:4" s="104" customFormat="1" ht="18" customHeight="1">
      <c r="C38" s="104" t="s">
        <v>89</v>
      </c>
    </row>
    <row r="39" spans="2:4" s="104" customFormat="1" ht="9" customHeight="1"/>
    <row r="40" spans="2:4" s="104" customFormat="1" ht="18" customHeight="1">
      <c r="C40" s="105" t="s">
        <v>90</v>
      </c>
    </row>
    <row r="41" spans="2:4" s="104" customFormat="1" ht="18" customHeight="1">
      <c r="D41" s="104" t="s">
        <v>91</v>
      </c>
    </row>
    <row r="42" spans="2:4" s="104" customFormat="1" ht="18" customHeight="1">
      <c r="D42" s="104" t="s">
        <v>92</v>
      </c>
    </row>
    <row r="43" spans="2:4" s="104" customFormat="1" ht="18" customHeight="1">
      <c r="D43" s="104" t="s">
        <v>93</v>
      </c>
    </row>
    <row r="44" spans="2:4" s="104" customFormat="1" ht="9" customHeight="1"/>
    <row r="45" spans="2:4" s="104" customFormat="1" ht="18" customHeight="1">
      <c r="C45" s="104" t="s">
        <v>94</v>
      </c>
    </row>
    <row r="46" spans="2:4" s="104" customFormat="1" ht="18" customHeight="1">
      <c r="D46" s="104" t="s">
        <v>79</v>
      </c>
    </row>
    <row r="47" spans="2:4" s="104" customFormat="1" ht="18" customHeight="1">
      <c r="D47" s="104" t="s">
        <v>95</v>
      </c>
    </row>
    <row r="48" spans="2:4" s="104" customFormat="1" ht="18" customHeight="1">
      <c r="D48" s="104" t="s">
        <v>96</v>
      </c>
    </row>
    <row r="49" spans="2:15" s="104" customFormat="1" ht="18" customHeight="1">
      <c r="D49" s="104" t="s">
        <v>188</v>
      </c>
    </row>
    <row r="50" spans="2:15" s="104" customFormat="1" ht="18" customHeight="1">
      <c r="D50" s="104" t="s">
        <v>97</v>
      </c>
    </row>
    <row r="51" spans="2:15" s="104" customFormat="1" ht="18" customHeight="1">
      <c r="D51" s="104" t="s">
        <v>98</v>
      </c>
    </row>
    <row r="52" spans="2:15" s="104" customFormat="1">
      <c r="D52" s="104" t="s">
        <v>99</v>
      </c>
    </row>
    <row r="53" spans="2:15" s="104" customFormat="1">
      <c r="D53" s="106" t="s">
        <v>100</v>
      </c>
      <c r="E53" s="106"/>
      <c r="F53" s="106"/>
    </row>
    <row r="54" spans="2:15" s="104" customFormat="1" ht="9" customHeight="1">
      <c r="D54" s="108"/>
      <c r="E54" s="107"/>
      <c r="F54" s="107"/>
      <c r="G54" s="106"/>
      <c r="H54" s="106"/>
      <c r="I54" s="106"/>
      <c r="J54" s="106"/>
      <c r="K54" s="106"/>
      <c r="L54" s="106"/>
      <c r="M54" s="106"/>
      <c r="N54" s="106"/>
      <c r="O54" s="106"/>
    </row>
    <row r="55" spans="2:15">
      <c r="B55" s="105" t="s">
        <v>199</v>
      </c>
    </row>
    <row r="56" spans="2:15">
      <c r="C56" s="233" t="s">
        <v>265</v>
      </c>
      <c r="D56" s="227"/>
      <c r="E56" s="104"/>
    </row>
    <row r="57" spans="2:15">
      <c r="C57" s="233"/>
      <c r="D57" s="227" t="s">
        <v>204</v>
      </c>
      <c r="E57" s="104"/>
    </row>
    <row r="58" spans="2:15">
      <c r="C58" s="233"/>
      <c r="D58" s="227" t="s">
        <v>201</v>
      </c>
      <c r="E58" s="104"/>
    </row>
    <row r="59" spans="2:15">
      <c r="C59" s="233"/>
      <c r="D59" s="227" t="s">
        <v>252</v>
      </c>
      <c r="E59" s="104"/>
    </row>
    <row r="60" spans="2:15">
      <c r="C60" s="233"/>
      <c r="D60" s="227" t="s">
        <v>254</v>
      </c>
      <c r="E60" s="104"/>
    </row>
    <row r="61" spans="2:15">
      <c r="C61" s="233"/>
      <c r="D61" s="227" t="s">
        <v>255</v>
      </c>
      <c r="E61" s="104"/>
    </row>
    <row r="62" spans="2:15">
      <c r="C62" s="233"/>
      <c r="D62" s="227" t="s">
        <v>256</v>
      </c>
      <c r="E62" s="104"/>
    </row>
    <row r="63" spans="2:15">
      <c r="C63" s="233" t="s">
        <v>234</v>
      </c>
      <c r="D63" s="227"/>
      <c r="E63" s="104"/>
    </row>
    <row r="64" spans="2:15">
      <c r="B64" s="4"/>
      <c r="C64" s="234"/>
      <c r="D64" s="227" t="s">
        <v>257</v>
      </c>
      <c r="E64" s="227"/>
    </row>
    <row r="65" spans="2:4">
      <c r="B65" s="4"/>
      <c r="C65" s="152"/>
      <c r="D65" s="4"/>
    </row>
    <row r="66" spans="2:4">
      <c r="C66" s="151"/>
    </row>
  </sheetData>
  <phoneticPr fontId="3"/>
  <pageMargins left="0.39370078740157483" right="0.39370078740157483" top="0.39370078740157483" bottom="0.39370078740157483" header="0.31496062992125984" footer="0.31496062992125984"/>
  <pageSetup paperSize="9" scale="50" firstPageNumber="0" orientation="landscape"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Cover_Page</vt:lpstr>
      <vt:lpstr>Consolidated_R&amp;OP_1</vt:lpstr>
      <vt:lpstr>Consolidated_R&amp;OP_2</vt:lpstr>
      <vt:lpstr>Consolidated_R&amp;OP_3</vt:lpstr>
      <vt:lpstr>Segment_Results_1</vt:lpstr>
      <vt:lpstr>Segment_Results_2</vt:lpstr>
      <vt:lpstr>Operational_KPI_1</vt:lpstr>
      <vt:lpstr>Operational_KPI_2</vt:lpstr>
      <vt:lpstr>KPI定義・算出方法</vt:lpstr>
      <vt:lpstr>Definitions_1</vt:lpstr>
      <vt:lpstr>Definitions_2</vt:lpstr>
      <vt:lpstr>'Consolidated_R&amp;OP_1'!Print_Area</vt:lpstr>
      <vt:lpstr>'Consolidated_R&amp;OP_2'!Print_Area</vt:lpstr>
      <vt:lpstr>'Consolidated_R&amp;OP_3'!Print_Area</vt:lpstr>
      <vt:lpstr>Cover_Page!Print_Area</vt:lpstr>
      <vt:lpstr>Definitions_1!Print_Area</vt:lpstr>
      <vt:lpstr>Definitions_2!Print_Area</vt:lpstr>
      <vt:lpstr>KPI定義・算出方法!Print_Area</vt:lpstr>
      <vt:lpstr>Operational_KPI_1!Print_Area</vt:lpstr>
      <vt:lpstr>Operational_KPI_2!Print_Area</vt:lpstr>
      <vt:lpstr>Segment_Results_1!Print_Area</vt:lpstr>
      <vt:lpstr>Segment_Results_2!Print_Area</vt:lpstr>
    </vt:vector>
  </TitlesOfParts>
  <Company>SoftBank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ソフトバンク株式会社 2020年度決算データシート　SoftBank Corp. FY20 Financial and Operational Data Sheets</dc:title>
  <dc:creator>SoftBank Corp.</dc:creator>
  <cp:lastModifiedBy>Windows ユーザー</cp:lastModifiedBy>
  <cp:lastPrinted>2021-08-03T05:50:04Z</cp:lastPrinted>
  <dcterms:created xsi:type="dcterms:W3CDTF">2019-05-15T04:14:19Z</dcterms:created>
  <dcterms:modified xsi:type="dcterms:W3CDTF">2021-08-04T00:33:14Z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